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48C344C-09EA-4357-9AC2-427C8713AB5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calcPr calcId="191029" iterateDelta="1E-4"/>
</workbook>
</file>

<file path=xl/calcChain.xml><?xml version="1.0" encoding="utf-8"?>
<calcChain xmlns="http://schemas.openxmlformats.org/spreadsheetml/2006/main">
  <c r="F15" i="1" l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14" i="1"/>
  <c r="F90" i="1" l="1"/>
</calcChain>
</file>

<file path=xl/sharedStrings.xml><?xml version="1.0" encoding="utf-8"?>
<sst xmlns="http://schemas.openxmlformats.org/spreadsheetml/2006/main" count="176" uniqueCount="105">
  <si>
    <t>FORMULARZ CENOWY</t>
  </si>
  <si>
    <t xml:space="preserve"> </t>
  </si>
  <si>
    <t xml:space="preserve">dla przetargu nieograniczonego  </t>
  </si>
  <si>
    <t xml:space="preserve">  DOSTAWA  ARTYKUŁÓW  ŻYWNOŚCIOWYCH</t>
  </si>
  <si>
    <t xml:space="preserve">      DLA SP ZOZ SANATORIUM UZDROWISKOWE MSWiA „AGAT”W JELENIEJ GÓRZE</t>
  </si>
  <si>
    <t xml:space="preserve">                           </t>
  </si>
  <si>
    <t>L.p.</t>
  </si>
  <si>
    <t>Asortyment</t>
  </si>
  <si>
    <t>Jedn.</t>
  </si>
  <si>
    <t>Szacunkowa ilość towaru</t>
  </si>
  <si>
    <t>Cena</t>
  </si>
  <si>
    <t>Wartość</t>
  </si>
  <si>
    <t>miary</t>
  </si>
  <si>
    <t>dostarczona w ciągu 12 miesięcy</t>
  </si>
  <si>
    <t>jednostkowa</t>
  </si>
  <si>
    <t>brutto</t>
  </si>
  <si>
    <t>[w zł ]</t>
  </si>
  <si>
    <t>Razem</t>
  </si>
  <si>
    <t>X</t>
  </si>
  <si>
    <t>…………………………………</t>
  </si>
  <si>
    <t>(podpis wykonawcy) w formie elektronicznej</t>
  </si>
  <si>
    <t>Część 6. ARTYKUŁY OGÓLNOSPOŻYWCZE</t>
  </si>
  <si>
    <t>Załącznik do SWZ nr 1F Formularz cenowy artykuły ogólnospożywcze</t>
  </si>
  <si>
    <t>Sok owocowy - różne smaki, 0,2 l</t>
  </si>
  <si>
    <t>szt</t>
  </si>
  <si>
    <t>Sok pomidorowy - op do 1 l</t>
  </si>
  <si>
    <t>l</t>
  </si>
  <si>
    <t>Syrop malinowy - op do 1 l</t>
  </si>
  <si>
    <t>Chrzan tarty - op do 1 kg</t>
  </si>
  <si>
    <t>kg</t>
  </si>
  <si>
    <t>Seler konserwowy - op do 1 kg</t>
  </si>
  <si>
    <t>Papryka konserwowa - ćwiartki lub paski, op do 3 kg</t>
  </si>
  <si>
    <t>Przecier pomidorowy - skoncentrowany 30 %, op do 1 kg</t>
  </si>
  <si>
    <t>Pieczarka marynowana - cała, op do 1 kg</t>
  </si>
  <si>
    <t>Ogórek konserwowy - op do 3 kg</t>
  </si>
  <si>
    <t>Oliwki - zielone i czarne, bez pestek, op do 3 kg</t>
  </si>
  <si>
    <t>Ketchup - bez konserwantów, op do 1 kg</t>
  </si>
  <si>
    <t>Musztarda - bez konserwantów, op do 1 kg</t>
  </si>
  <si>
    <t>Majonez - dekoracyjny, op do 1 kg</t>
  </si>
  <si>
    <t>Groszek konserwowy - puszka, op 400 g</t>
  </si>
  <si>
    <t>Kukurydza konserwowa - puszka, op 400 g</t>
  </si>
  <si>
    <t>Fasola czerwona - puszka, op 400 g</t>
  </si>
  <si>
    <t>Ciecierzyca konserwowa - op do 1 kg</t>
  </si>
  <si>
    <t>Brzoskwinia w syropie - op do 1 kg</t>
  </si>
  <si>
    <t>Ananas w syropie - plastry, op do 1 kg</t>
  </si>
  <si>
    <t>Marmolada różana - op do 1 kg</t>
  </si>
  <si>
    <t>Dżem owocowy - różne smaki, op do 3 kg</t>
  </si>
  <si>
    <t>Miód wielokwiatowy - porcjowany, porcja do 25 g</t>
  </si>
  <si>
    <t>Krem czekoladowy - porcjowany, porcja do 25 g</t>
  </si>
  <si>
    <t>Dżem owocowy - porcjowany, porcja do 25 g</t>
  </si>
  <si>
    <t>Soda  oczyszczona - substancja spulchniajaca, w proszku, op do 0,10 kg</t>
  </si>
  <si>
    <t>Galaretka owocowa - różne smaki, op do 0,10 kg</t>
  </si>
  <si>
    <t>Kisiel owocowy - różne smaki, op do 0,10 kg</t>
  </si>
  <si>
    <t>Orzechy włoskie - łuskane, op do 1 kg</t>
  </si>
  <si>
    <t xml:space="preserve">kg </t>
  </si>
  <si>
    <t>Śliwka kalifornijska - op do 0,30 kg</t>
  </si>
  <si>
    <t>Rodzynki - op do 0,30 kg</t>
  </si>
  <si>
    <t>Budyń - różne smaki, op do 0,10 kg</t>
  </si>
  <si>
    <t>Proszek do pieczenia - op na 1 kg mąki</t>
  </si>
  <si>
    <t>Piernik - ciasto w proszku, op do 1 kg</t>
  </si>
  <si>
    <t>Mak niebieski - op do 1 kg</t>
  </si>
  <si>
    <t>Żelatyna spożywcza - op do 1 kg</t>
  </si>
  <si>
    <t>Ciasto francuskie - op do 0,50 kg</t>
  </si>
  <si>
    <t>Cukier puder - op do 1 kg</t>
  </si>
  <si>
    <t>Cukier waniliowy - op do 0,10 kg</t>
  </si>
  <si>
    <t>Cukier biały - op do 2 kg</t>
  </si>
  <si>
    <t>Kasza manna - op do 1 kg</t>
  </si>
  <si>
    <t>Płatki jęczmienne - op do 1 kg</t>
  </si>
  <si>
    <t>Płatki kukurydziane - op do 1 kg</t>
  </si>
  <si>
    <t>Musli owocowe - op do 1 kg</t>
  </si>
  <si>
    <t>Płatki owsiane - op do 1 kg</t>
  </si>
  <si>
    <t>Mąka pszenna  - tortowa, typ 450, op do 1 kg</t>
  </si>
  <si>
    <t>Mąka ziemniaczana - op do 1 kg</t>
  </si>
  <si>
    <t>Fasola jaś - sucha, średniej wielkości, op do 1 kg</t>
  </si>
  <si>
    <t>Groch - dzielony połówki, suchy, op do 1 kg</t>
  </si>
  <si>
    <t>Soczewica - sucha, op do 1 kg</t>
  </si>
  <si>
    <t>Ciecierzyca - sucha, op do 1 kg</t>
  </si>
  <si>
    <t>Kasza jęczmienna wiejska - op do 1 kg</t>
  </si>
  <si>
    <t>Kasza gryczana - op do 1 kg</t>
  </si>
  <si>
    <t>Kasza pęczak - op do 1 kg</t>
  </si>
  <si>
    <t>Ryż - długoziarnisty, biały, op do 1 kg</t>
  </si>
  <si>
    <t>Makaron łazanki - op do 1 kg</t>
  </si>
  <si>
    <t>Makaron rurki - op do 1 kg</t>
  </si>
  <si>
    <t>Makaron muszelki - op do 1 kg</t>
  </si>
  <si>
    <t>Makaron świderki - op do 1 kg</t>
  </si>
  <si>
    <t>Makaron spaghetti - op do 1 kg</t>
  </si>
  <si>
    <t>Makaron nitki - op do 1 kg</t>
  </si>
  <si>
    <t>Makaron zacierka - op do 1 kg</t>
  </si>
  <si>
    <t>Kawa ziarna - stopień palenia średni, ziarna, przeznaczenie do ekspresu automatycznego, op do 2 kg</t>
  </si>
  <si>
    <t>Kakao - naturalne, w op do 0,20 kg</t>
  </si>
  <si>
    <t>Herbata miętowa - ex, w torebkach ze sznurkiem zamkniętych każda osobno, op do 20 szt</t>
  </si>
  <si>
    <t>op</t>
  </si>
  <si>
    <t>Herbata rumiankowa - ex, w torebkach ze sznurkiem zamkniętych każda osobno, op do 20 szt</t>
  </si>
  <si>
    <t>Herbata zielona - ex, w torebkach ze sznurkiem zamkniętych każda osobno,  op do 20 szt</t>
  </si>
  <si>
    <t>Herbata owocowa - ex, w torebkach ze sznurkiem zamkniętych każda osobno, op do 20 szt, różna malina, hibiskus, owoce lesne, czarna porzeczka, cytryna</t>
  </si>
  <si>
    <t>Herbata czarna - ex, w torebkach ze sznurkiem zamkniętych kazda osobno, op 100 szt</t>
  </si>
  <si>
    <t>Grzyby suszone - podgrzybek lub borowik, op do 0,20 kg</t>
  </si>
  <si>
    <t>Ocet winny - op do 1 l</t>
  </si>
  <si>
    <t>Przyprawa do zupy - w płynie, op do 1 l</t>
  </si>
  <si>
    <t>Olej - rzepakowy, op do 1 l</t>
  </si>
  <si>
    <t>Olej - słonecznikowy, op do 1 l</t>
  </si>
  <si>
    <t>Olej z oliwek - op do 1 l</t>
  </si>
  <si>
    <t>Żurek w proszku - op do 1 kg</t>
  </si>
  <si>
    <t>Kawa inka lub równoważna- w op do 0,5 kg</t>
  </si>
  <si>
    <t>brutto [w zł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</si>
</sst>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4"/>
      <color theme="1"/>
      <name val="Times,"/>
    </font>
    <font>
      <b/>
      <sz val="9"/>
      <color theme="1"/>
      <name val="Times,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Times,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0" fontId="1" fillId="0" borderId="5" xfId="0" applyFont="1" applyBorder="1"/>
    <xf numFmtId="0" fontId="8" fillId="0" borderId="6" xfId="0" applyFont="1" applyBorder="1" applyAlignment="1">
      <alignment vertical="center"/>
    </xf>
    <xf numFmtId="0" fontId="8" fillId="0" borderId="6" xfId="0" applyFont="1" applyBorder="1"/>
    <xf numFmtId="0" fontId="1" fillId="0" borderId="6" xfId="0" applyFont="1" applyBorder="1" applyAlignment="1">
      <alignment wrapText="1"/>
    </xf>
    <xf numFmtId="0" fontId="1" fillId="3" borderId="7" xfId="0" applyFont="1" applyFill="1" applyBorder="1"/>
    <xf numFmtId="0" fontId="1" fillId="0" borderId="8" xfId="0" applyFont="1" applyBorder="1"/>
    <xf numFmtId="164" fontId="1" fillId="2" borderId="5" xfId="0" applyNumberFormat="1" applyFont="1" applyFill="1" applyBorder="1"/>
    <xf numFmtId="0" fontId="0" fillId="0" borderId="10" xfId="0" applyBorder="1" applyAlignment="1">
      <alignment vertical="top" wrapText="1"/>
    </xf>
    <xf numFmtId="0" fontId="7" fillId="0" borderId="10" xfId="0" applyFont="1" applyBorder="1" applyAlignment="1">
      <alignment horizontal="center" vertical="center" wrapText="1"/>
    </xf>
    <xf numFmtId="2" fontId="1" fillId="0" borderId="5" xfId="0" applyNumberFormat="1" applyFont="1" applyBorder="1"/>
    <xf numFmtId="2" fontId="1" fillId="0" borderId="6" xfId="0" applyNumberFormat="1" applyFont="1" applyBorder="1"/>
    <xf numFmtId="2" fontId="9" fillId="0" borderId="6" xfId="0" applyNumberFormat="1" applyFont="1" applyBorder="1"/>
    <xf numFmtId="0" fontId="9" fillId="0" borderId="6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3"/>
  <sheetViews>
    <sheetView tabSelected="1" topLeftCell="A10" zoomScaleNormal="100" workbookViewId="0">
      <selection activeCell="F15" sqref="F15"/>
    </sheetView>
  </sheetViews>
  <sheetFormatPr defaultColWidth="8.7109375" defaultRowHeight="15"/>
  <cols>
    <col min="1" max="1" width="4.7109375" customWidth="1"/>
    <col min="2" max="2" width="73.28515625" customWidth="1"/>
    <col min="3" max="3" width="7.42578125" customWidth="1"/>
    <col min="4" max="4" width="10.140625" customWidth="1"/>
    <col min="5" max="5" width="10" customWidth="1"/>
    <col min="6" max="6" width="11.42578125" customWidth="1"/>
  </cols>
  <sheetData>
    <row r="1" spans="1:6">
      <c r="A1" t="s">
        <v>22</v>
      </c>
    </row>
    <row r="2" spans="1:6">
      <c r="C2" s="1" t="s">
        <v>0</v>
      </c>
      <c r="F2" s="1"/>
    </row>
    <row r="3" spans="1:6">
      <c r="C3" s="2" t="s">
        <v>1</v>
      </c>
      <c r="F3" s="2"/>
    </row>
    <row r="4" spans="1:6">
      <c r="C4" s="3" t="s">
        <v>2</v>
      </c>
      <c r="F4" s="3"/>
    </row>
    <row r="5" spans="1:6">
      <c r="C5" s="4" t="s">
        <v>3</v>
      </c>
      <c r="F5" s="4"/>
    </row>
    <row r="6" spans="1:6">
      <c r="C6" s="4" t="s">
        <v>4</v>
      </c>
      <c r="F6" s="4"/>
    </row>
    <row r="7" spans="1:6">
      <c r="C7" s="4" t="s">
        <v>5</v>
      </c>
      <c r="F7" s="4"/>
    </row>
    <row r="8" spans="1:6" ht="18.75">
      <c r="B8" s="5" t="s">
        <v>21</v>
      </c>
      <c r="E8" s="5"/>
    </row>
    <row r="10" spans="1:6" ht="15.75" thickBot="1"/>
    <row r="11" spans="1:6" ht="36">
      <c r="A11" s="29" t="s">
        <v>6</v>
      </c>
      <c r="B11" s="29" t="s">
        <v>7</v>
      </c>
      <c r="C11" s="6" t="s">
        <v>8</v>
      </c>
      <c r="D11" s="6" t="s">
        <v>9</v>
      </c>
      <c r="E11" s="7" t="s">
        <v>10</v>
      </c>
      <c r="F11" s="7" t="s">
        <v>11</v>
      </c>
    </row>
    <row r="12" spans="1:6" ht="36">
      <c r="A12" s="30"/>
      <c r="B12" s="30"/>
      <c r="C12" s="8" t="s">
        <v>12</v>
      </c>
      <c r="D12" s="8" t="s">
        <v>13</v>
      </c>
      <c r="E12" s="9" t="s">
        <v>14</v>
      </c>
      <c r="F12" s="9" t="s">
        <v>15</v>
      </c>
    </row>
    <row r="13" spans="1:6" ht="24.75" thickBot="1">
      <c r="A13" s="31"/>
      <c r="B13" s="31"/>
      <c r="C13" s="23"/>
      <c r="D13" s="23"/>
      <c r="E13" s="24" t="s">
        <v>104</v>
      </c>
      <c r="F13" s="24" t="s">
        <v>16</v>
      </c>
    </row>
    <row r="14" spans="1:6">
      <c r="A14" s="21">
        <v>1</v>
      </c>
      <c r="B14" s="16" t="s">
        <v>23</v>
      </c>
      <c r="C14" s="16" t="s">
        <v>24</v>
      </c>
      <c r="D14" s="25">
        <v>2400</v>
      </c>
      <c r="E14" s="22">
        <v>0</v>
      </c>
      <c r="F14" s="12">
        <f>D14*E14</f>
        <v>0</v>
      </c>
    </row>
    <row r="15" spans="1:6">
      <c r="A15" s="11">
        <v>2</v>
      </c>
      <c r="B15" s="10" t="s">
        <v>25</v>
      </c>
      <c r="C15" s="10" t="s">
        <v>26</v>
      </c>
      <c r="D15" s="26">
        <v>200</v>
      </c>
      <c r="E15" s="22">
        <v>0</v>
      </c>
      <c r="F15" s="12">
        <f t="shared" ref="F15:F78" si="0">D15*E15</f>
        <v>0</v>
      </c>
    </row>
    <row r="16" spans="1:6">
      <c r="A16" s="11">
        <v>3</v>
      </c>
      <c r="B16" s="10" t="s">
        <v>27</v>
      </c>
      <c r="C16" s="10" t="s">
        <v>26</v>
      </c>
      <c r="D16" s="26">
        <v>14</v>
      </c>
      <c r="E16" s="22">
        <v>0</v>
      </c>
      <c r="F16" s="12">
        <f t="shared" si="0"/>
        <v>0</v>
      </c>
    </row>
    <row r="17" spans="1:6">
      <c r="A17" s="11">
        <v>4</v>
      </c>
      <c r="B17" s="10" t="s">
        <v>28</v>
      </c>
      <c r="C17" s="10" t="s">
        <v>29</v>
      </c>
      <c r="D17" s="27">
        <v>90</v>
      </c>
      <c r="E17" s="22">
        <v>0</v>
      </c>
      <c r="F17" s="12">
        <f t="shared" si="0"/>
        <v>0</v>
      </c>
    </row>
    <row r="18" spans="1:6">
      <c r="A18" s="11">
        <v>5</v>
      </c>
      <c r="B18" s="17" t="s">
        <v>30</v>
      </c>
      <c r="C18" s="10" t="s">
        <v>29</v>
      </c>
      <c r="D18" s="26">
        <v>60</v>
      </c>
      <c r="E18" s="22">
        <v>0</v>
      </c>
      <c r="F18" s="12">
        <f t="shared" si="0"/>
        <v>0</v>
      </c>
    </row>
    <row r="19" spans="1:6">
      <c r="A19" s="11">
        <v>6</v>
      </c>
      <c r="B19" s="17" t="s">
        <v>31</v>
      </c>
      <c r="C19" s="10" t="s">
        <v>29</v>
      </c>
      <c r="D19" s="26">
        <v>380</v>
      </c>
      <c r="E19" s="22">
        <v>0</v>
      </c>
      <c r="F19" s="12">
        <f t="shared" si="0"/>
        <v>0</v>
      </c>
    </row>
    <row r="20" spans="1:6">
      <c r="A20" s="11">
        <v>7</v>
      </c>
      <c r="B20" s="18" t="s">
        <v>32</v>
      </c>
      <c r="C20" s="10" t="s">
        <v>29</v>
      </c>
      <c r="D20" s="26">
        <v>330</v>
      </c>
      <c r="E20" s="22">
        <v>0</v>
      </c>
      <c r="F20" s="12">
        <f t="shared" si="0"/>
        <v>0</v>
      </c>
    </row>
    <row r="21" spans="1:6">
      <c r="A21" s="11">
        <v>8</v>
      </c>
      <c r="B21" s="10" t="s">
        <v>33</v>
      </c>
      <c r="C21" s="10" t="s">
        <v>29</v>
      </c>
      <c r="D21" s="26">
        <v>56</v>
      </c>
      <c r="E21" s="22">
        <v>0</v>
      </c>
      <c r="F21" s="12">
        <f t="shared" si="0"/>
        <v>0</v>
      </c>
    </row>
    <row r="22" spans="1:6">
      <c r="A22" s="11">
        <v>9</v>
      </c>
      <c r="B22" s="10" t="s">
        <v>34</v>
      </c>
      <c r="C22" s="10" t="s">
        <v>29</v>
      </c>
      <c r="D22" s="26">
        <v>440</v>
      </c>
      <c r="E22" s="22">
        <v>0</v>
      </c>
      <c r="F22" s="12">
        <f t="shared" si="0"/>
        <v>0</v>
      </c>
    </row>
    <row r="23" spans="1:6">
      <c r="A23" s="11">
        <v>10</v>
      </c>
      <c r="B23" s="10" t="s">
        <v>35</v>
      </c>
      <c r="C23" s="10" t="s">
        <v>29</v>
      </c>
      <c r="D23" s="26">
        <v>165</v>
      </c>
      <c r="E23" s="22">
        <v>0</v>
      </c>
      <c r="F23" s="12">
        <f t="shared" si="0"/>
        <v>0</v>
      </c>
    </row>
    <row r="24" spans="1:6">
      <c r="A24" s="11">
        <v>11</v>
      </c>
      <c r="B24" s="10" t="s">
        <v>36</v>
      </c>
      <c r="C24" s="10" t="s">
        <v>29</v>
      </c>
      <c r="D24" s="26">
        <v>130</v>
      </c>
      <c r="E24" s="22">
        <v>0</v>
      </c>
      <c r="F24" s="12">
        <f t="shared" si="0"/>
        <v>0</v>
      </c>
    </row>
    <row r="25" spans="1:6">
      <c r="A25" s="11">
        <v>12</v>
      </c>
      <c r="B25" s="10" t="s">
        <v>37</v>
      </c>
      <c r="C25" s="10" t="s">
        <v>29</v>
      </c>
      <c r="D25" s="26">
        <v>150</v>
      </c>
      <c r="E25" s="22">
        <v>0</v>
      </c>
      <c r="F25" s="12">
        <f t="shared" si="0"/>
        <v>0</v>
      </c>
    </row>
    <row r="26" spans="1:6">
      <c r="A26" s="11">
        <v>13</v>
      </c>
      <c r="B26" s="10" t="s">
        <v>38</v>
      </c>
      <c r="C26" s="10" t="s">
        <v>29</v>
      </c>
      <c r="D26" s="26">
        <v>300</v>
      </c>
      <c r="E26" s="22">
        <v>0</v>
      </c>
      <c r="F26" s="12">
        <f t="shared" si="0"/>
        <v>0</v>
      </c>
    </row>
    <row r="27" spans="1:6">
      <c r="A27" s="11">
        <v>14</v>
      </c>
      <c r="B27" s="28" t="s">
        <v>39</v>
      </c>
      <c r="C27" s="10" t="s">
        <v>24</v>
      </c>
      <c r="D27" s="26">
        <v>280</v>
      </c>
      <c r="E27" s="22">
        <v>0</v>
      </c>
      <c r="F27" s="12">
        <f t="shared" si="0"/>
        <v>0</v>
      </c>
    </row>
    <row r="28" spans="1:6">
      <c r="A28" s="11">
        <v>15</v>
      </c>
      <c r="B28" s="10" t="s">
        <v>40</v>
      </c>
      <c r="C28" s="10" t="s">
        <v>24</v>
      </c>
      <c r="D28" s="26">
        <v>700</v>
      </c>
      <c r="E28" s="22">
        <v>0</v>
      </c>
      <c r="F28" s="12">
        <f t="shared" si="0"/>
        <v>0</v>
      </c>
    </row>
    <row r="29" spans="1:6">
      <c r="A29" s="11">
        <v>16</v>
      </c>
      <c r="B29" s="10" t="s">
        <v>41</v>
      </c>
      <c r="C29" s="10" t="s">
        <v>24</v>
      </c>
      <c r="D29" s="26">
        <v>200</v>
      </c>
      <c r="E29" s="22">
        <v>0</v>
      </c>
      <c r="F29" s="12">
        <f t="shared" si="0"/>
        <v>0</v>
      </c>
    </row>
    <row r="30" spans="1:6">
      <c r="A30" s="11">
        <v>17</v>
      </c>
      <c r="B30" s="10" t="s">
        <v>42</v>
      </c>
      <c r="C30" s="10" t="s">
        <v>29</v>
      </c>
      <c r="D30" s="26">
        <v>100</v>
      </c>
      <c r="E30" s="22">
        <v>0</v>
      </c>
      <c r="F30" s="12">
        <f t="shared" si="0"/>
        <v>0</v>
      </c>
    </row>
    <row r="31" spans="1:6">
      <c r="A31" s="11">
        <v>18</v>
      </c>
      <c r="B31" s="10" t="s">
        <v>43</v>
      </c>
      <c r="C31" s="10" t="s">
        <v>29</v>
      </c>
      <c r="D31" s="26">
        <v>100</v>
      </c>
      <c r="E31" s="22">
        <v>0</v>
      </c>
      <c r="F31" s="12">
        <f t="shared" si="0"/>
        <v>0</v>
      </c>
    </row>
    <row r="32" spans="1:6">
      <c r="A32" s="11">
        <v>19</v>
      </c>
      <c r="B32" s="10" t="s">
        <v>44</v>
      </c>
      <c r="C32" s="10" t="s">
        <v>29</v>
      </c>
      <c r="D32" s="26">
        <v>132</v>
      </c>
      <c r="E32" s="22">
        <v>0</v>
      </c>
      <c r="F32" s="12">
        <f t="shared" si="0"/>
        <v>0</v>
      </c>
    </row>
    <row r="33" spans="1:6">
      <c r="A33" s="11">
        <v>20</v>
      </c>
      <c r="B33" s="10" t="s">
        <v>45</v>
      </c>
      <c r="C33" s="10" t="s">
        <v>29</v>
      </c>
      <c r="D33" s="26">
        <v>70</v>
      </c>
      <c r="E33" s="22">
        <v>0</v>
      </c>
      <c r="F33" s="12">
        <f t="shared" si="0"/>
        <v>0</v>
      </c>
    </row>
    <row r="34" spans="1:6">
      <c r="A34" s="11">
        <v>21</v>
      </c>
      <c r="B34" s="10" t="s">
        <v>46</v>
      </c>
      <c r="C34" s="10" t="s">
        <v>29</v>
      </c>
      <c r="D34" s="26">
        <v>150</v>
      </c>
      <c r="E34" s="22">
        <v>0</v>
      </c>
      <c r="F34" s="12">
        <f t="shared" si="0"/>
        <v>0</v>
      </c>
    </row>
    <row r="35" spans="1:6">
      <c r="A35" s="11">
        <v>22</v>
      </c>
      <c r="B35" s="10" t="s">
        <v>47</v>
      </c>
      <c r="C35" s="10" t="s">
        <v>24</v>
      </c>
      <c r="D35" s="26">
        <v>20000</v>
      </c>
      <c r="E35" s="22">
        <v>0</v>
      </c>
      <c r="F35" s="12">
        <f t="shared" si="0"/>
        <v>0</v>
      </c>
    </row>
    <row r="36" spans="1:6">
      <c r="A36" s="11">
        <v>23</v>
      </c>
      <c r="B36" s="10" t="s">
        <v>48</v>
      </c>
      <c r="C36" s="10" t="s">
        <v>24</v>
      </c>
      <c r="D36" s="26">
        <v>7800</v>
      </c>
      <c r="E36" s="22">
        <v>0</v>
      </c>
      <c r="F36" s="12">
        <f t="shared" si="0"/>
        <v>0</v>
      </c>
    </row>
    <row r="37" spans="1:6">
      <c r="A37" s="11">
        <v>24</v>
      </c>
      <c r="B37" s="10" t="s">
        <v>49</v>
      </c>
      <c r="C37" s="10" t="s">
        <v>24</v>
      </c>
      <c r="D37" s="26">
        <v>8250</v>
      </c>
      <c r="E37" s="22">
        <v>0</v>
      </c>
      <c r="F37" s="12">
        <f t="shared" si="0"/>
        <v>0</v>
      </c>
    </row>
    <row r="38" spans="1:6">
      <c r="A38" s="11">
        <v>25</v>
      </c>
      <c r="B38" s="28" t="s">
        <v>50</v>
      </c>
      <c r="C38" s="10" t="s">
        <v>29</v>
      </c>
      <c r="D38" s="27">
        <v>3</v>
      </c>
      <c r="E38" s="22">
        <v>0</v>
      </c>
      <c r="F38" s="12">
        <f t="shared" si="0"/>
        <v>0</v>
      </c>
    </row>
    <row r="39" spans="1:6">
      <c r="A39" s="11">
        <v>26</v>
      </c>
      <c r="B39" s="10" t="s">
        <v>51</v>
      </c>
      <c r="C39" s="10" t="s">
        <v>29</v>
      </c>
      <c r="D39" s="26">
        <v>25</v>
      </c>
      <c r="E39" s="22">
        <v>0</v>
      </c>
      <c r="F39" s="12">
        <f t="shared" si="0"/>
        <v>0</v>
      </c>
    </row>
    <row r="40" spans="1:6">
      <c r="A40" s="11">
        <v>27</v>
      </c>
      <c r="B40" s="10" t="s">
        <v>52</v>
      </c>
      <c r="C40" s="10" t="s">
        <v>29</v>
      </c>
      <c r="D40" s="26">
        <v>15</v>
      </c>
      <c r="E40" s="22">
        <v>0</v>
      </c>
      <c r="F40" s="12">
        <f t="shared" si="0"/>
        <v>0</v>
      </c>
    </row>
    <row r="41" spans="1:6">
      <c r="A41" s="11">
        <v>28</v>
      </c>
      <c r="B41" s="10" t="s">
        <v>53</v>
      </c>
      <c r="C41" s="10" t="s">
        <v>54</v>
      </c>
      <c r="D41" s="26">
        <v>11</v>
      </c>
      <c r="E41" s="22">
        <v>0</v>
      </c>
      <c r="F41" s="12">
        <f t="shared" si="0"/>
        <v>0</v>
      </c>
    </row>
    <row r="42" spans="1:6">
      <c r="A42" s="11">
        <v>29</v>
      </c>
      <c r="B42" s="10" t="s">
        <v>55</v>
      </c>
      <c r="C42" s="10" t="s">
        <v>29</v>
      </c>
      <c r="D42" s="26">
        <v>5</v>
      </c>
      <c r="E42" s="22">
        <v>0</v>
      </c>
      <c r="F42" s="12">
        <f t="shared" si="0"/>
        <v>0</v>
      </c>
    </row>
    <row r="43" spans="1:6">
      <c r="A43" s="11">
        <v>30</v>
      </c>
      <c r="B43" s="10" t="s">
        <v>56</v>
      </c>
      <c r="C43" s="10" t="s">
        <v>29</v>
      </c>
      <c r="D43" s="26">
        <v>8</v>
      </c>
      <c r="E43" s="22">
        <v>0</v>
      </c>
      <c r="F43" s="12">
        <f t="shared" si="0"/>
        <v>0</v>
      </c>
    </row>
    <row r="44" spans="1:6">
      <c r="A44" s="11">
        <v>31</v>
      </c>
      <c r="B44" s="10" t="s">
        <v>57</v>
      </c>
      <c r="C44" s="10" t="s">
        <v>29</v>
      </c>
      <c r="D44" s="26">
        <v>34</v>
      </c>
      <c r="E44" s="22">
        <v>0</v>
      </c>
      <c r="F44" s="12">
        <f t="shared" si="0"/>
        <v>0</v>
      </c>
    </row>
    <row r="45" spans="1:6">
      <c r="A45" s="11">
        <v>32</v>
      </c>
      <c r="B45" s="10" t="s">
        <v>58</v>
      </c>
      <c r="C45" s="10" t="s">
        <v>24</v>
      </c>
      <c r="D45" s="26">
        <v>360</v>
      </c>
      <c r="E45" s="22">
        <v>0</v>
      </c>
      <c r="F45" s="12">
        <f t="shared" si="0"/>
        <v>0</v>
      </c>
    </row>
    <row r="46" spans="1:6">
      <c r="A46" s="11">
        <v>33</v>
      </c>
      <c r="B46" s="10" t="s">
        <v>59</v>
      </c>
      <c r="C46" s="10" t="s">
        <v>29</v>
      </c>
      <c r="D46" s="26">
        <v>120</v>
      </c>
      <c r="E46" s="22">
        <v>0</v>
      </c>
      <c r="F46" s="12">
        <f t="shared" si="0"/>
        <v>0</v>
      </c>
    </row>
    <row r="47" spans="1:6">
      <c r="A47" s="11">
        <v>34</v>
      </c>
      <c r="B47" s="10" t="s">
        <v>60</v>
      </c>
      <c r="C47" s="10" t="s">
        <v>29</v>
      </c>
      <c r="D47" s="26">
        <v>23</v>
      </c>
      <c r="E47" s="22">
        <v>0</v>
      </c>
      <c r="F47" s="12">
        <f t="shared" si="0"/>
        <v>0</v>
      </c>
    </row>
    <row r="48" spans="1:6">
      <c r="A48" s="11">
        <v>35</v>
      </c>
      <c r="B48" s="10" t="s">
        <v>61</v>
      </c>
      <c r="C48" s="10" t="s">
        <v>29</v>
      </c>
      <c r="D48" s="26">
        <v>40</v>
      </c>
      <c r="E48" s="22">
        <v>0</v>
      </c>
      <c r="F48" s="12">
        <f t="shared" si="0"/>
        <v>0</v>
      </c>
    </row>
    <row r="49" spans="1:6">
      <c r="A49" s="11">
        <v>36</v>
      </c>
      <c r="B49" s="10" t="s">
        <v>62</v>
      </c>
      <c r="C49" s="10" t="s">
        <v>29</v>
      </c>
      <c r="D49" s="26">
        <v>25</v>
      </c>
      <c r="E49" s="22">
        <v>0</v>
      </c>
      <c r="F49" s="12">
        <f t="shared" si="0"/>
        <v>0</v>
      </c>
    </row>
    <row r="50" spans="1:6">
      <c r="A50" s="11">
        <v>37</v>
      </c>
      <c r="B50" s="10" t="s">
        <v>63</v>
      </c>
      <c r="C50" s="10" t="s">
        <v>29</v>
      </c>
      <c r="D50" s="26">
        <v>40</v>
      </c>
      <c r="E50" s="22">
        <v>0</v>
      </c>
      <c r="F50" s="12">
        <f t="shared" si="0"/>
        <v>0</v>
      </c>
    </row>
    <row r="51" spans="1:6">
      <c r="A51" s="11">
        <v>38</v>
      </c>
      <c r="B51" s="10" t="s">
        <v>64</v>
      </c>
      <c r="C51" s="10" t="s">
        <v>29</v>
      </c>
      <c r="D51" s="26">
        <v>15</v>
      </c>
      <c r="E51" s="22">
        <v>0</v>
      </c>
      <c r="F51" s="12">
        <f t="shared" si="0"/>
        <v>0</v>
      </c>
    </row>
    <row r="52" spans="1:6">
      <c r="A52" s="11">
        <v>39</v>
      </c>
      <c r="B52" s="10" t="s">
        <v>65</v>
      </c>
      <c r="C52" s="10" t="s">
        <v>29</v>
      </c>
      <c r="D52" s="26">
        <v>1700</v>
      </c>
      <c r="E52" s="22">
        <v>0</v>
      </c>
      <c r="F52" s="12">
        <f t="shared" si="0"/>
        <v>0</v>
      </c>
    </row>
    <row r="53" spans="1:6">
      <c r="A53" s="11">
        <v>40</v>
      </c>
      <c r="B53" s="10" t="s">
        <v>66</v>
      </c>
      <c r="C53" s="10" t="s">
        <v>29</v>
      </c>
      <c r="D53" s="26">
        <v>85</v>
      </c>
      <c r="E53" s="22">
        <v>0</v>
      </c>
      <c r="F53" s="12">
        <f t="shared" si="0"/>
        <v>0</v>
      </c>
    </row>
    <row r="54" spans="1:6">
      <c r="A54" s="11">
        <v>41</v>
      </c>
      <c r="B54" s="10" t="s">
        <v>67</v>
      </c>
      <c r="C54" s="10" t="s">
        <v>29</v>
      </c>
      <c r="D54" s="26">
        <v>100</v>
      </c>
      <c r="E54" s="22">
        <v>0</v>
      </c>
      <c r="F54" s="12">
        <f t="shared" si="0"/>
        <v>0</v>
      </c>
    </row>
    <row r="55" spans="1:6">
      <c r="A55" s="11">
        <v>42</v>
      </c>
      <c r="B55" s="10" t="s">
        <v>68</v>
      </c>
      <c r="C55" s="10" t="s">
        <v>29</v>
      </c>
      <c r="D55" s="26">
        <v>90</v>
      </c>
      <c r="E55" s="22">
        <v>0</v>
      </c>
      <c r="F55" s="12">
        <f t="shared" si="0"/>
        <v>0</v>
      </c>
    </row>
    <row r="56" spans="1:6">
      <c r="A56" s="11">
        <v>43</v>
      </c>
      <c r="B56" s="10" t="s">
        <v>69</v>
      </c>
      <c r="C56" s="10" t="s">
        <v>29</v>
      </c>
      <c r="D56" s="26">
        <v>5</v>
      </c>
      <c r="E56" s="22">
        <v>0</v>
      </c>
      <c r="F56" s="12">
        <f t="shared" si="0"/>
        <v>0</v>
      </c>
    </row>
    <row r="57" spans="1:6">
      <c r="A57" s="11">
        <v>44</v>
      </c>
      <c r="B57" s="10" t="s">
        <v>70</v>
      </c>
      <c r="C57" s="10" t="s">
        <v>29</v>
      </c>
      <c r="D57" s="26">
        <v>100</v>
      </c>
      <c r="E57" s="22">
        <v>0</v>
      </c>
      <c r="F57" s="12">
        <f t="shared" si="0"/>
        <v>0</v>
      </c>
    </row>
    <row r="58" spans="1:6">
      <c r="A58" s="11">
        <v>45</v>
      </c>
      <c r="B58" s="10" t="s">
        <v>71</v>
      </c>
      <c r="C58" s="10" t="s">
        <v>29</v>
      </c>
      <c r="D58" s="26">
        <v>3000</v>
      </c>
      <c r="E58" s="22">
        <v>0</v>
      </c>
      <c r="F58" s="12">
        <f t="shared" si="0"/>
        <v>0</v>
      </c>
    </row>
    <row r="59" spans="1:6">
      <c r="A59" s="11">
        <v>46</v>
      </c>
      <c r="B59" s="10" t="s">
        <v>72</v>
      </c>
      <c r="C59" s="10" t="s">
        <v>29</v>
      </c>
      <c r="D59" s="26">
        <v>100</v>
      </c>
      <c r="E59" s="22">
        <v>0</v>
      </c>
      <c r="F59" s="12">
        <f t="shared" si="0"/>
        <v>0</v>
      </c>
    </row>
    <row r="60" spans="1:6">
      <c r="A60" s="11">
        <v>47</v>
      </c>
      <c r="B60" s="10" t="s">
        <v>73</v>
      </c>
      <c r="C60" s="10" t="s">
        <v>29</v>
      </c>
      <c r="D60" s="26">
        <v>100</v>
      </c>
      <c r="E60" s="22">
        <v>0</v>
      </c>
      <c r="F60" s="12">
        <f t="shared" si="0"/>
        <v>0</v>
      </c>
    </row>
    <row r="61" spans="1:6">
      <c r="A61" s="11">
        <v>48</v>
      </c>
      <c r="B61" s="10" t="s">
        <v>74</v>
      </c>
      <c r="C61" s="10" t="s">
        <v>29</v>
      </c>
      <c r="D61" s="26">
        <v>140</v>
      </c>
      <c r="E61" s="22">
        <v>0</v>
      </c>
      <c r="F61" s="12">
        <f t="shared" si="0"/>
        <v>0</v>
      </c>
    </row>
    <row r="62" spans="1:6">
      <c r="A62" s="11">
        <v>49</v>
      </c>
      <c r="B62" s="10" t="s">
        <v>75</v>
      </c>
      <c r="C62" s="10" t="s">
        <v>29</v>
      </c>
      <c r="D62" s="26">
        <v>20</v>
      </c>
      <c r="E62" s="22">
        <v>0</v>
      </c>
      <c r="F62" s="12">
        <f t="shared" si="0"/>
        <v>0</v>
      </c>
    </row>
    <row r="63" spans="1:6">
      <c r="A63" s="11">
        <v>50</v>
      </c>
      <c r="B63" s="10" t="s">
        <v>76</v>
      </c>
      <c r="C63" s="10" t="s">
        <v>29</v>
      </c>
      <c r="D63" s="26">
        <v>108</v>
      </c>
      <c r="E63" s="22">
        <v>0</v>
      </c>
      <c r="F63" s="12">
        <f t="shared" si="0"/>
        <v>0</v>
      </c>
    </row>
    <row r="64" spans="1:6">
      <c r="A64" s="11">
        <v>51</v>
      </c>
      <c r="B64" s="10" t="s">
        <v>77</v>
      </c>
      <c r="C64" s="10" t="s">
        <v>29</v>
      </c>
      <c r="D64" s="26">
        <v>200</v>
      </c>
      <c r="E64" s="22">
        <v>0</v>
      </c>
      <c r="F64" s="12">
        <f t="shared" si="0"/>
        <v>0</v>
      </c>
    </row>
    <row r="65" spans="1:6">
      <c r="A65" s="11">
        <v>52</v>
      </c>
      <c r="B65" s="10" t="s">
        <v>78</v>
      </c>
      <c r="C65" s="10" t="s">
        <v>29</v>
      </c>
      <c r="D65" s="26">
        <v>180</v>
      </c>
      <c r="E65" s="22">
        <v>0</v>
      </c>
      <c r="F65" s="12">
        <f t="shared" si="0"/>
        <v>0</v>
      </c>
    </row>
    <row r="66" spans="1:6">
      <c r="A66" s="11">
        <v>53</v>
      </c>
      <c r="B66" s="10" t="s">
        <v>79</v>
      </c>
      <c r="C66" s="10" t="s">
        <v>29</v>
      </c>
      <c r="D66" s="26">
        <v>180</v>
      </c>
      <c r="E66" s="22">
        <v>0</v>
      </c>
      <c r="F66" s="12">
        <f t="shared" si="0"/>
        <v>0</v>
      </c>
    </row>
    <row r="67" spans="1:6">
      <c r="A67" s="11">
        <v>54</v>
      </c>
      <c r="B67" s="10" t="s">
        <v>80</v>
      </c>
      <c r="C67" s="10" t="s">
        <v>29</v>
      </c>
      <c r="D67" s="26">
        <v>990</v>
      </c>
      <c r="E67" s="22">
        <v>0</v>
      </c>
      <c r="F67" s="12">
        <f t="shared" si="0"/>
        <v>0</v>
      </c>
    </row>
    <row r="68" spans="1:6">
      <c r="A68" s="11">
        <v>55</v>
      </c>
      <c r="B68" s="10" t="s">
        <v>81</v>
      </c>
      <c r="C68" s="10" t="s">
        <v>29</v>
      </c>
      <c r="D68" s="26">
        <v>60</v>
      </c>
      <c r="E68" s="22">
        <v>0</v>
      </c>
      <c r="F68" s="12">
        <f t="shared" si="0"/>
        <v>0</v>
      </c>
    </row>
    <row r="69" spans="1:6">
      <c r="A69" s="11">
        <v>56</v>
      </c>
      <c r="B69" s="10" t="s">
        <v>82</v>
      </c>
      <c r="C69" s="10" t="s">
        <v>29</v>
      </c>
      <c r="D69" s="26">
        <v>133</v>
      </c>
      <c r="E69" s="22">
        <v>0</v>
      </c>
      <c r="F69" s="12">
        <f t="shared" si="0"/>
        <v>0</v>
      </c>
    </row>
    <row r="70" spans="1:6">
      <c r="A70" s="11">
        <v>57</v>
      </c>
      <c r="B70" s="10" t="s">
        <v>83</v>
      </c>
      <c r="C70" s="10" t="s">
        <v>29</v>
      </c>
      <c r="D70" s="26">
        <v>130</v>
      </c>
      <c r="E70" s="22">
        <v>0</v>
      </c>
      <c r="F70" s="12">
        <f t="shared" si="0"/>
        <v>0</v>
      </c>
    </row>
    <row r="71" spans="1:6">
      <c r="A71" s="11">
        <v>58</v>
      </c>
      <c r="B71" s="10" t="s">
        <v>84</v>
      </c>
      <c r="C71" s="10" t="s">
        <v>29</v>
      </c>
      <c r="D71" s="26">
        <v>180</v>
      </c>
      <c r="E71" s="22">
        <v>0</v>
      </c>
      <c r="F71" s="12">
        <f t="shared" si="0"/>
        <v>0</v>
      </c>
    </row>
    <row r="72" spans="1:6">
      <c r="A72" s="11">
        <v>59</v>
      </c>
      <c r="B72" s="10" t="s">
        <v>85</v>
      </c>
      <c r="C72" s="10" t="s">
        <v>29</v>
      </c>
      <c r="D72" s="26">
        <v>77</v>
      </c>
      <c r="E72" s="22">
        <v>0</v>
      </c>
      <c r="F72" s="12">
        <f t="shared" si="0"/>
        <v>0</v>
      </c>
    </row>
    <row r="73" spans="1:6">
      <c r="A73" s="11">
        <v>60</v>
      </c>
      <c r="B73" s="10" t="s">
        <v>86</v>
      </c>
      <c r="C73" s="10" t="s">
        <v>29</v>
      </c>
      <c r="D73" s="26">
        <v>220</v>
      </c>
      <c r="E73" s="22">
        <v>0</v>
      </c>
      <c r="F73" s="12">
        <f t="shared" si="0"/>
        <v>0</v>
      </c>
    </row>
    <row r="74" spans="1:6">
      <c r="A74" s="11">
        <v>61</v>
      </c>
      <c r="B74" s="10" t="s">
        <v>87</v>
      </c>
      <c r="C74" s="10" t="s">
        <v>29</v>
      </c>
      <c r="D74" s="26">
        <v>110</v>
      </c>
      <c r="E74" s="22">
        <v>0</v>
      </c>
      <c r="F74" s="12">
        <f t="shared" si="0"/>
        <v>0</v>
      </c>
    </row>
    <row r="75" spans="1:6" ht="30">
      <c r="A75" s="11">
        <v>62</v>
      </c>
      <c r="B75" s="19" t="s">
        <v>88</v>
      </c>
      <c r="C75" s="10" t="s">
        <v>29</v>
      </c>
      <c r="D75" s="26">
        <v>170</v>
      </c>
      <c r="E75" s="22">
        <v>0</v>
      </c>
      <c r="F75" s="12">
        <f t="shared" si="0"/>
        <v>0</v>
      </c>
    </row>
    <row r="76" spans="1:6">
      <c r="A76" s="11">
        <v>63</v>
      </c>
      <c r="B76" s="10" t="s">
        <v>89</v>
      </c>
      <c r="C76" s="10" t="s">
        <v>29</v>
      </c>
      <c r="D76" s="26">
        <v>27</v>
      </c>
      <c r="E76" s="22">
        <v>0</v>
      </c>
      <c r="F76" s="12">
        <f t="shared" si="0"/>
        <v>0</v>
      </c>
    </row>
    <row r="77" spans="1:6">
      <c r="A77" s="20">
        <v>64</v>
      </c>
      <c r="B77" s="10" t="s">
        <v>103</v>
      </c>
      <c r="C77" s="10" t="s">
        <v>29</v>
      </c>
      <c r="D77" s="27">
        <v>50</v>
      </c>
      <c r="E77" s="22">
        <v>0</v>
      </c>
      <c r="F77" s="12">
        <f t="shared" si="0"/>
        <v>0</v>
      </c>
    </row>
    <row r="78" spans="1:6" ht="30">
      <c r="A78" s="20">
        <v>65</v>
      </c>
      <c r="B78" s="19" t="s">
        <v>90</v>
      </c>
      <c r="C78" s="10" t="s">
        <v>91</v>
      </c>
      <c r="D78" s="26">
        <v>100</v>
      </c>
      <c r="E78" s="22">
        <v>0</v>
      </c>
      <c r="F78" s="12">
        <f t="shared" si="0"/>
        <v>0</v>
      </c>
    </row>
    <row r="79" spans="1:6" ht="30">
      <c r="A79" s="20">
        <v>66</v>
      </c>
      <c r="B79" s="19" t="s">
        <v>92</v>
      </c>
      <c r="C79" s="10" t="s">
        <v>91</v>
      </c>
      <c r="D79" s="26">
        <v>100</v>
      </c>
      <c r="E79" s="22">
        <v>0</v>
      </c>
      <c r="F79" s="12">
        <f t="shared" ref="F79:F89" si="1">D79*E79</f>
        <v>0</v>
      </c>
    </row>
    <row r="80" spans="1:6" ht="30">
      <c r="A80" s="20">
        <v>67</v>
      </c>
      <c r="B80" s="19" t="s">
        <v>93</v>
      </c>
      <c r="C80" s="10" t="s">
        <v>91</v>
      </c>
      <c r="D80" s="26">
        <v>100</v>
      </c>
      <c r="E80" s="22">
        <v>0</v>
      </c>
      <c r="F80" s="12">
        <f t="shared" si="1"/>
        <v>0</v>
      </c>
    </row>
    <row r="81" spans="1:6" ht="30">
      <c r="A81" s="20">
        <v>68</v>
      </c>
      <c r="B81" s="19" t="s">
        <v>94</v>
      </c>
      <c r="C81" s="10" t="s">
        <v>91</v>
      </c>
      <c r="D81" s="26">
        <v>300</v>
      </c>
      <c r="E81" s="22">
        <v>0</v>
      </c>
      <c r="F81" s="12">
        <f t="shared" si="1"/>
        <v>0</v>
      </c>
    </row>
    <row r="82" spans="1:6" ht="30">
      <c r="A82" s="20">
        <v>69</v>
      </c>
      <c r="B82" s="19" t="s">
        <v>95</v>
      </c>
      <c r="C82" s="10" t="s">
        <v>91</v>
      </c>
      <c r="D82" s="26">
        <v>1250</v>
      </c>
      <c r="E82" s="22">
        <v>0</v>
      </c>
      <c r="F82" s="12">
        <f t="shared" si="1"/>
        <v>0</v>
      </c>
    </row>
    <row r="83" spans="1:6">
      <c r="A83" s="20">
        <v>70</v>
      </c>
      <c r="B83" s="10" t="s">
        <v>96</v>
      </c>
      <c r="C83" s="10" t="s">
        <v>29</v>
      </c>
      <c r="D83" s="26">
        <v>13</v>
      </c>
      <c r="E83" s="22">
        <v>0</v>
      </c>
      <c r="F83" s="12">
        <f t="shared" si="1"/>
        <v>0</v>
      </c>
    </row>
    <row r="84" spans="1:6">
      <c r="A84" s="20">
        <v>71</v>
      </c>
      <c r="B84" s="10" t="s">
        <v>97</v>
      </c>
      <c r="C84" s="10" t="s">
        <v>26</v>
      </c>
      <c r="D84" s="26">
        <v>30</v>
      </c>
      <c r="E84" s="22">
        <v>0</v>
      </c>
      <c r="F84" s="12">
        <f t="shared" si="1"/>
        <v>0</v>
      </c>
    </row>
    <row r="85" spans="1:6">
      <c r="A85" s="20">
        <v>72</v>
      </c>
      <c r="B85" s="10" t="s">
        <v>98</v>
      </c>
      <c r="C85" s="10" t="s">
        <v>26</v>
      </c>
      <c r="D85" s="26">
        <v>150</v>
      </c>
      <c r="E85" s="22">
        <v>0</v>
      </c>
      <c r="F85" s="12">
        <f t="shared" si="1"/>
        <v>0</v>
      </c>
    </row>
    <row r="86" spans="1:6">
      <c r="A86" s="20">
        <v>73</v>
      </c>
      <c r="B86" s="10" t="s">
        <v>99</v>
      </c>
      <c r="C86" s="10" t="s">
        <v>26</v>
      </c>
      <c r="D86" s="26">
        <v>1100</v>
      </c>
      <c r="E86" s="22">
        <v>0</v>
      </c>
      <c r="F86" s="12">
        <f t="shared" si="1"/>
        <v>0</v>
      </c>
    </row>
    <row r="87" spans="1:6">
      <c r="A87" s="20">
        <v>74</v>
      </c>
      <c r="B87" s="10" t="s">
        <v>100</v>
      </c>
      <c r="C87" s="10" t="s">
        <v>26</v>
      </c>
      <c r="D87" s="26">
        <v>520</v>
      </c>
      <c r="E87" s="22">
        <v>0</v>
      </c>
      <c r="F87" s="12">
        <f t="shared" si="1"/>
        <v>0</v>
      </c>
    </row>
    <row r="88" spans="1:6">
      <c r="A88" s="20">
        <v>75</v>
      </c>
      <c r="B88" s="10" t="s">
        <v>101</v>
      </c>
      <c r="C88" s="10" t="s">
        <v>26</v>
      </c>
      <c r="D88" s="26">
        <v>30</v>
      </c>
      <c r="E88" s="22">
        <v>0</v>
      </c>
      <c r="F88" s="12">
        <f t="shared" si="1"/>
        <v>0</v>
      </c>
    </row>
    <row r="89" spans="1:6">
      <c r="A89" s="20">
        <v>76</v>
      </c>
      <c r="B89" s="10" t="s">
        <v>102</v>
      </c>
      <c r="C89" s="10" t="s">
        <v>29</v>
      </c>
      <c r="D89" s="26">
        <v>60</v>
      </c>
      <c r="E89" s="22">
        <v>0</v>
      </c>
      <c r="F89" s="12">
        <f t="shared" si="1"/>
        <v>0</v>
      </c>
    </row>
    <row r="90" spans="1:6">
      <c r="A90" s="10"/>
      <c r="B90" s="10" t="s">
        <v>17</v>
      </c>
      <c r="C90" s="10"/>
      <c r="D90" s="10"/>
      <c r="E90" s="13" t="s">
        <v>18</v>
      </c>
      <c r="F90" s="12">
        <f>SUM(F14:F89)</f>
        <v>0</v>
      </c>
    </row>
    <row r="93" spans="1:6">
      <c r="F93" t="s">
        <v>19</v>
      </c>
    </row>
    <row r="94" spans="1:6">
      <c r="F94" s="14" t="s">
        <v>20</v>
      </c>
    </row>
    <row r="103" spans="5:5">
      <c r="E103" s="15"/>
    </row>
  </sheetData>
  <mergeCells count="2">
    <mergeCell ref="A11:A13"/>
    <mergeCell ref="B11:B13"/>
  </mergeCells>
  <pageMargins left="0.7" right="0.7" top="0.75" bottom="0.75" header="0.3" footer="0.3"/>
  <pageSetup paperSize="9" scale="8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2026-10-26T13:01:46Z</dcterms:modified>
</cp:coreProperties>
</file>