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lam\Desktop\zabudowa stół szwedzki\do zamieszczenia\"/>
    </mc:Choice>
  </mc:AlternateContent>
  <xr:revisionPtr revIDLastSave="0" documentId="13_ncr:1_{CA12BDF0-ED31-4013-AD25-A0D369B802DA}" xr6:coauthVersionLast="47" xr6:coauthVersionMax="47" xr10:uidLastSave="{00000000-0000-0000-0000-000000000000}"/>
  <bookViews>
    <workbookView xWindow="-120" yWindow="-120" windowWidth="25440" windowHeight="15270" xr2:uid="{8ABEE322-28E2-4EBC-A433-8466C56B48C2}"/>
  </bookViews>
  <sheets>
    <sheet name="Arkusz1" sheetId="1" r:id="rId1"/>
  </sheets>
  <definedNames>
    <definedName name="_xlnm.Print_Area" localSheetId="0">Arkusz1!$A$1:$F$56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9" i="1"/>
  <c r="F10" i="1"/>
  <c r="F11" i="1"/>
  <c r="F12" i="1"/>
  <c r="F13" i="1"/>
  <c r="F14" i="1"/>
  <c r="F15" i="1"/>
  <c r="F16" i="1"/>
  <c r="F18" i="1"/>
  <c r="F19" i="1"/>
  <c r="F20" i="1"/>
  <c r="F21" i="1"/>
  <c r="F22" i="1"/>
  <c r="F23" i="1"/>
  <c r="F24" i="1"/>
  <c r="F25" i="1"/>
  <c r="F26" i="1"/>
  <c r="F27" i="1"/>
  <c r="F29" i="1"/>
  <c r="F30" i="1"/>
  <c r="F31" i="1"/>
  <c r="F32" i="1"/>
  <c r="F33" i="1"/>
  <c r="F34" i="1"/>
  <c r="F35" i="1"/>
  <c r="F36" i="1"/>
  <c r="F37" i="1"/>
  <c r="F38" i="1"/>
  <c r="F40" i="1"/>
  <c r="F41" i="1"/>
  <c r="F42" i="1"/>
  <c r="F43" i="1"/>
  <c r="F44" i="1"/>
  <c r="F45" i="1" l="1"/>
  <c r="F46" i="1" s="1"/>
</calcChain>
</file>

<file path=xl/sharedStrings.xml><?xml version="1.0" encoding="utf-8"?>
<sst xmlns="http://schemas.openxmlformats.org/spreadsheetml/2006/main" count="85" uniqueCount="53">
  <si>
    <t>L.P.</t>
  </si>
  <si>
    <t>OPIS PRODUKTU</t>
  </si>
  <si>
    <t>ILOŚĆ</t>
  </si>
  <si>
    <t>CENA 
 NETTO</t>
  </si>
  <si>
    <t>WARTOŚĆ NETTO</t>
  </si>
  <si>
    <t>1.</t>
  </si>
  <si>
    <t>2.</t>
  </si>
  <si>
    <t>3.</t>
  </si>
  <si>
    <t>4.</t>
  </si>
  <si>
    <t>5.</t>
  </si>
  <si>
    <t>6.</t>
  </si>
  <si>
    <t>7.</t>
  </si>
  <si>
    <t>8.</t>
  </si>
  <si>
    <t>WARTOŚĆ NETTO (zł)</t>
  </si>
  <si>
    <t>9.</t>
  </si>
  <si>
    <t>WARTOŚĆ BRUTTO (zł)</t>
  </si>
  <si>
    <t>KOLORYSTYKA:</t>
  </si>
  <si>
    <t>MODUŁ nr 3</t>
  </si>
  <si>
    <t>MODUŁ nr 2</t>
  </si>
  <si>
    <t>MODUŁ nr 1</t>
  </si>
  <si>
    <t>10.</t>
  </si>
  <si>
    <t>Pozostałe wyposażenie</t>
  </si>
  <si>
    <t>Transport, montaż, poziomowanie mebli, utylizacja opakowań - kpl.</t>
  </si>
  <si>
    <t>OPIS MATERIAŁOWO - TECHNICZNY
WYPOSAŻENIE DZIAŁU ŻYWIENIA W ZABUDOWĘ BUFETU TYPU "SZWEDZKI STÓŁ"</t>
  </si>
  <si>
    <t xml:space="preserve">Oświetlenie LED, w pionowych frezach, do oświetlenia dwustronnego regałów na naczynia. Profil LED aluminiowy anodowany z kloszem PC w kolorze mlecznym, rozpraszający światło i dodający mu miękkości. przepuszczalność światła na poziomie 46%. Barwa światła neutralna. Oświetleni w komplecie z transformatorem oraz włącznikiem bezdotykowym - kpl do szafek z poz. 2 (każda szafka ma być wyposażona w dwa profile LED). </t>
  </si>
  <si>
    <t>Blat z konglomeratu kwarcowego gr. 20 mm, powierzchnia poler, krawędzie pionowe frezowane. Blat wyprodukowany z wysokiej jakości konglomeratu kwarcowego, który łączy w sobie naturalne materiały (kwarc, granit i wiórki marmurowe) frakcji lustrzanych i szklanych oraz niewielkiej ilości kolorowych pigmentów, spajane ze sobą wysokiej jakości żywicą poliestrową. Składa się w 95% z naturalnych materiałów, połączonego z 5% dodatków spajających. Blat z konglomeratu o bardzo niskiej nasiąkliwości (0,02%) i wysokiej wytrzymałości, zwartości i odporności na zabrudzenia (nieporowata powierzchnia i wysoka odporność na bakterie i zarysowania). Nie zawiera substancji toksycznych ani alergizujących. Rodzaj powierzchni: poler / połysk. Standardowe wykończenie blatów: poler + faza (1x1 mm): przód i 2 boki. Wym.: 1870x610.</t>
  </si>
  <si>
    <t>Blat z konglomeratu kwarcowego gr. 20 mm, powierzchnia poler, krawędzie pionowe frezowane. Blat wyprodukowany z wysokiej jakości konglomeratu kwarcowego, który łączy w sobie naturalne materiały (kwarc, granit i wiórki marmurowe) frakcji lustrzanych i szklanych oraz niewielkiej ilości kolorowych pigmentów, spajane ze sobą wysokiej jakości żywicą poliestrową. Składa się w 95% z naturalnych materiałów, połączonego z 5% dodatków spajających. Blat z konglomeratu o bardzo niskiej nasiąkliwości (0,02%) i wysokiej wytrzymałości, zwartości i odporności na zabrudzenia (nieporowata powierzchnia i wysoka odporność na bakterie i zarysowania). Nie zawiera substancji toksycznych ani alergizujących. Rodzaj powierzchni: poler / połysk. Standardowe wykończenie blatów: poler + faza (1x1 mm): przód i 2 boki. Wym.: 1980x610.</t>
  </si>
  <si>
    <t>Kołnierz z konglomerat kwarcowego gr. 20 mm, powierzchnia poler, krawędzie pionowe frezowane. Opis materiałowy analogiczny jak blaty z konglomeratu kwarcowego. Wym.: 3342x150.</t>
  </si>
  <si>
    <t>Blat z konglomeratu kwarcowego gr. 20 mm, powierzchnia poler, krawędzie pionowe frezowane. Blat wyprodukowany z wysokiej jakości konglomeratu kwarcowego, który łączy w sobie naturalne materiały (kwarc, granit i wiórki marmurowe) frakcji lustrzanych i szklanych oraz niewielkiej ilości kolorowych pigmentów, spajane ze sobą wysokiej jakości żywicą poliestrową. Składa się w 95% z naturalnych materiałów, połączonego z 5% dodatków spajających. Blat z konglomeratu o bardzo niskiej nasiąkliwości (0,02%) i wysokiej wytrzymałości, zwartości i odporności na zabrudzenia (nieporowata powierzchnia i wysoka odporność na bakterie i zarysowania). Nie zawiera substancji toksycznych ani alergizujących. Rodzaj powierzchni: poler / połysk. Standardowe wykończenie blatów: poler + faza (1x1 mm): przód i 2 boki. Blat dopasowany precyzyjnie do istniejących ścian. Blat należy domierzyć po zamontowaniu zabudowy meblowej. Wym.: 3343x610.</t>
  </si>
  <si>
    <t>Kołnierz z konglomerat kwarcowego gr. 20 mm, powierzchnia poler, krawędzie pionowe frezowane. Opis materiałowy analogiczny jak blaty z konglomeratu kwarcowego. Wym.: 611x150.</t>
  </si>
  <si>
    <t>Kołnierz z konglomerat kwarcowego gr. 20 mm, powierzchnia poler, krawędzie pionowe frezowane. Opis materiałowy analogiczny jak blaty z konglomeratu kwarcowego. Wym.: 1980x150.</t>
  </si>
  <si>
    <t>Kołnierz z konglomerat kwarcowego gr. 20 mm, powierzchnia poler, krawędzie pionowe frezowane. Opis materiałowy analogiczny jak blaty z konglomeratu kwarcowego. Wym.: 1868x150.</t>
  </si>
  <si>
    <t>Kołnierz z konglomerat kwarcowego gr. 20 mm, powierzchnia poler, krawędzie pionowe frezowane. Opis materiałowy analogiczny jak blaty z konglomeratu kwarcowego. Wym.: 612x150.</t>
  </si>
  <si>
    <t>Kołnierz z konglomerat kwarcowego gr. 20 mm, powierzchnia poler, krawędzie pionowe frezowane. Opis materiałowy analogiczny jak blaty z konglomeratu kwarcowego. Wym.: 600x150.</t>
  </si>
  <si>
    <r>
      <t>Szafka stojąca 1-szufladowa, z regałem 2-poziomowym. 
Szuflada osadzona na wysokiej jakości prowadnicach z pełnym wysuwem, dociągiem i cichym domykiem. System otwierania szuflady TIP-ON z systemem hamowania BLUMOTION. Wysokość frontu szuflady 144 mm. Pod szufladą znajduje się moduł otwarty 2-poziomowy. Półka osadzona symetrycznie w osi pionowej. Szafa wykonana z płyty wiórowej obustronnie laminowanej o klasie higieniczności E1, wszystkie krawędzie mebla zabezpieczone obrzeżem laserowo wtapianym w płytę LaserTec. Obrzeża w kolorze płyty. Korpus, plecy i front wykonane z płyty gr. 18 mm. Szafka wyposażona w aluminiowe nóżki o wysokości 100 mm, z regulatorem wysokości / poziomowania. Konstrukcja szafki wzmocniona dostosowana do udźwigu blatu z konglomeratu kwarcowego (waga blatu ~50 kg/m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>). Kolorystyka: front - dąb Halifax naturalny H1180 ST37, korpus: niebieski tyrolski U504 ST9. Wymiary: szer. 650, gł. 580, wys. 820.</t>
    </r>
  </si>
  <si>
    <t>Cokół szafek dolnych. Cokół wykonany z płyty wiórowej trójwarstwowej melaminowanej dwustronnie w klasie higieniczności E1, pokrywanej materiałem o wysokiej wytrzymałości na ścieranie, o krawędziach zabezpieczonych obrzeżem wtapianym laserowo. Kolorystyka obrzeża spójna z kolorem płyty. Płyta gr. 18 mm. Cokoły z transparentnymi uszczelkami zabezpieczającymi oraz kompletem zaczepów montażowych. Kolorystyka: front - szary diamentowy U963 ST9. Wymiary: dł. 1860, wys. 100.</t>
  </si>
  <si>
    <t>Cokół szafek dolnych. 
Cokół wykonany z płyty wiórowej trójwarstwowej melaminowanej dwustronnie w klasie higieniczności E1, pokrywanej materiałem o wysokiej wytrzymałości na ścieranie, o krawędziach zabezpieczonych obrzeżem wtapianym laserowo. Kolorystyka obrzeża spójna z kolorem płyty. Płyta gr. 18 mm. Cokoły z transparentnymi uszczelkami zabezpieczającymi oraz kompletem zaczepów montażowych. Kolorystyka: front - szary diamentowy U963 ST9. Wymiary: dł. 2710, wys. 100.</t>
  </si>
  <si>
    <t>Cokół szafek dolnych. 
Cokół wykonany z płyty wiórowej trójwarstwowej melaminowanej dwustronnie w klasie higieniczności E1, pokrywanej materiałem o wysokiej wytrzymałości na ścieranie, o krawędziach zabezpieczonych obrzeżem wtapianym laserowo. Kolorystyka obrzeża spójna z kolorem płyty. Płyta gr. 18 mm. Cokoły z transparentnymi uszczelkami zabezpieczającymi oraz kompletem zaczepów montażowych. Kolorystyka: front - szary diamentowy U963 ST9. Wymiary: dł. 1960, wys. 100.</t>
  </si>
  <si>
    <t xml:space="preserve">Płyta meblowa techniczna / konstrukcja wspierająca blat konglomeratowy. Płyta wiórowa obustronnie laminowana o klasie higieniczności E1, wszystkie krawędzie zabezpieczone obrzeżem laserowo wtapianym w płytę LaserTec. Obrzeża w kolorze płyty. Płyta gr. 18 mm. Kolorystyka: dąb Halifax naturalny H1180 ST37. </t>
  </si>
  <si>
    <t>Blenda dystansująca dolna, równoległa S:120.
Blenda / maskownica do szafek stojących wykonana z płyty wiórowej obustronnie laminowanej o klasie higieniczności E1, wszystkie krawędzie zabezpieczone obrzeżem laserowo wtapianym w płytę LaserTec. Obrzeża w kolorze płyty. Płyta gr. 18 mm. Kolorystyka: dąb Halifax naturalny H1180 ST37. Wymiary: szer. 120, wys. 820.</t>
  </si>
  <si>
    <t>Blenda dystansująca dolna, prostopadła S:60.
Blenda / maskownica do szafek stojących wykonana z płyty wiórowej obustronnie laminowanej o klasie higieniczności E1, wszystkie krawędzie zabezpieczone obrzeżem laserowo wtapianym w płytę LaserTec. Obrzeża w kolorze płyty. Płyta gr. 18 mm. Kolorystyka: dąb Halifax naturalny H1180 ST37. Wymiary: szer. 60, wys. 820.</t>
  </si>
  <si>
    <r>
      <t>Szafka stojąca 3-szufladowa. 
Szuflady osadzone na wysokiej jakości prowadnicach z pełnym wysuwem, dociągiem i cichym domykiem. System otwierania szuflad TIP-ON z systemem hamowania BLUMOTION. Wysokość frontu pierwszej szuflady 144 mm. Druga i trzecia szuflada głębokie. Szafa wykonana z płyty wiórowej obustronnie laminowanej o klasie higieniczności E1, wszystkie krawędzie mebla zabezpieczone obrzeżem laserowo wtapianym w płytę LaserTec. Obrzeża w kolorze płyty. Korpus, plecy i fronty wykonane z płyty gr. 18 mm. Szafka wyposażona w aluminiowe nóżki o wysokości 100 mm, z regulatorem wysokości / poziomowania. Konstrukcja szafki wzmocniona dostosowana do udźwigu blatu z konglomeratu kwarcowego (waga blatu ~50 kg/m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>). Kolorystyka: fronty - dąb Halifax naturalny H1180 ST37, korpus: niebieski tyrolski U504 ST9. Wym.: szer. 600, gł. 580, wys. 820.</t>
    </r>
  </si>
  <si>
    <t>Blenda dystansująca dolna, równoległa S:110.
Blenda / maskownica do szafek stojących wykonana z płyty wiórowej obustronnie laminowanej o klasie higieniczności E1, wszystkie krawędzie zabezpieczone obrzeżem laserowo wtapianym w płytę LaserTec. Obrzeża w kolorze płyty. Płyta gr. 18 mm. Kolorystyka: dąb Halifax naturalny H1180 ST37. Wymiary: szer. 110, wys. 820.</t>
  </si>
  <si>
    <t>Lewy bok zamykający układ zabudowy szafek stojących, wykonany z płyty wiórowej obustronnie laminowanej o klasie higieniczności E1, wszystkie krawędzie zabezpieczone obrzeżem laserowo wtapianym w płytę LaserTec. Obrzeża w kolorze płyty. Płyta gr. 18 mm. Kolorystyka: szary dąb Halifax naturalny H1180 ST37. Wymiary: szer. 600, wys. 820.</t>
  </si>
  <si>
    <t>Okładzina ściany między modułem nr 1, a modułem nr 2.
Okładzina wykonana z płyty wiórowej obustronnie laminowanej o klasie higieniczności E1, wszystkie krawędzie zabezpieczone obrzeżem laserowo wtapianym w płytę LaserTec. Obrzeża w kolorze płyty. Płyta gr. 18 mm. Kolorystyka: dąb Halifax naturalny H1180 ST37. Wymiary: szer. 420, wys. 820.</t>
  </si>
  <si>
    <t>Okładzina ścian przy module nr 1. 
Okładzina wykonana z płyty wiórowej obustronnie laminowanej o klasie higieniczności E1, wszystkie krawędzie zabezpieczone obrzeżem laserowo wtapianym w płytę LaserTec. Obrzeża w kolorze płyty. Płyta gr. 18 mm. Kolorystyka: dąb Halifax naturalny H1180 ST37. Wymiary: szer. 850+500+1300+2600, wys. 820.</t>
  </si>
  <si>
    <t>Okładzina ścienna słupa.
Okładzina wykonana z płyty wiórowej obustronnie laminowanej o klasie higieniczności E1, wszystkie krawędzie zabezpieczone obrzeżem laserowo wtapianym w płytę LaserTec. Obrzeża w kolorze płyty. Płyta gr. 18 mm. Kolorystyka: dąb Halifax naturalny H1180 ST37. Wymiary: szer. 440x4, wys. 820.</t>
  </si>
  <si>
    <t>Nadstawka otwarta, w formie regału nablatowego, 2-poziomowa.
Nadstawka wykonana z płyty wiórowej obustronnie laminowanej o klasie higieniczności E1, wszystkie krawędzie mebla zabezpieczone obrzeżem laserowo wtapianym w płytę LaserTec. Obrzeża w kolorze płyty. Korpus, plecy wykonane z płyty gr. 18 mm. Kolorystyka: dąb Halifax naturalny H1180 ST37. Wym.: szer. 640, gł. 300, wys. 600</t>
  </si>
  <si>
    <t>Kinkiet. Materiał: welur | stal. Kolor abażura granatowy. Kolor stelaża mosiądz / złoty. Wysokość 270 mm. Szerokość 180 mm. Głębokość 220 mm. Źródło światła 1 x E27. Moc max 15 W. Napięcie 230 V. Stopień szczelności IP20. Kinkiet przystosowany do źródeł światła w klasie energetycznej od A++ do E oraz żarówek LED.</t>
  </si>
  <si>
    <t>FORMULARZ CENOWY</t>
  </si>
  <si>
    <t>Podpis osoby upoważnionej do reprezentowania Oferenta</t>
  </si>
  <si>
    <t>Załącznik nr 2.2 do zarządzenia nr 57/2025  Zapytania ofertowego/ Zaproszenia do negocjacji*</t>
  </si>
  <si>
    <t>Znak sprawy: NZP/A/DŻ/9/2026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</si>
</sst>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PLN]"/>
    <numFmt numFmtId="165" formatCode="_-* #,##0.00\ _z_ł_-;\-* #,##0.00\ _z_ł_-;_-* &quot;-&quot;??\ _z_ł_-;_-@_-"/>
  </numFmts>
  <fonts count="26" x14ac:knownFonts="1">
    <font>
      <sz val="11"/>
      <color theme="1"/>
      <name val="Arial"/>
      <family val="2"/>
      <charset val="238"/>
    </font>
    <font>
      <sz val="9"/>
      <color indexed="8"/>
      <name val="Verdana"/>
      <family val="2"/>
      <charset val="238"/>
    </font>
    <font>
      <sz val="10"/>
      <name val="Arial CE"/>
      <charset val="238"/>
    </font>
    <font>
      <b/>
      <sz val="11"/>
      <color indexed="8"/>
      <name val="Verdana"/>
      <family val="2"/>
      <charset val="238"/>
    </font>
    <font>
      <sz val="11"/>
      <color indexed="8"/>
      <name val="Verdana"/>
      <family val="2"/>
      <charset val="238"/>
    </font>
    <font>
      <b/>
      <sz val="14"/>
      <color rgb="FF002060"/>
      <name val="Arial"/>
      <family val="2"/>
      <charset val="238"/>
    </font>
    <font>
      <sz val="8"/>
      <name val="Arial"/>
      <family val="2"/>
      <charset val="238"/>
    </font>
    <font>
      <i/>
      <sz val="11"/>
      <color theme="1"/>
      <name val="Arial"/>
      <family val="2"/>
      <charset val="238"/>
    </font>
    <font>
      <sz val="10"/>
      <name val="Arial"/>
      <family val="2"/>
      <charset val="238"/>
    </font>
    <font>
      <b/>
      <i/>
      <sz val="20"/>
      <color indexed="23"/>
      <name val="Arial CE"/>
      <family val="2"/>
      <charset val="238"/>
    </font>
    <font>
      <b/>
      <i/>
      <sz val="12"/>
      <color indexed="23"/>
      <name val="Arial CE"/>
      <family val="2"/>
      <charset val="238"/>
    </font>
    <font>
      <b/>
      <sz val="10"/>
      <name val="Arial"/>
      <family val="2"/>
      <charset val="238"/>
    </font>
    <font>
      <b/>
      <sz val="12"/>
      <color indexed="18"/>
      <name val="Arial CE"/>
      <family val="2"/>
      <charset val="238"/>
    </font>
    <font>
      <b/>
      <sz val="10"/>
      <color indexed="18"/>
      <name val="Arial CE"/>
      <family val="2"/>
      <charset val="238"/>
    </font>
    <font>
      <sz val="11"/>
      <name val="Arial CE"/>
      <charset val="238"/>
    </font>
    <font>
      <b/>
      <sz val="10"/>
      <name val="Arial CE"/>
      <family val="2"/>
      <charset val="238"/>
    </font>
    <font>
      <b/>
      <sz val="10"/>
      <color theme="1"/>
      <name val="Arial"/>
      <family val="2"/>
      <charset val="238"/>
    </font>
    <font>
      <vertAlign val="superscript"/>
      <sz val="10"/>
      <name val="Arial"/>
      <family val="2"/>
      <charset val="238"/>
    </font>
    <font>
      <u/>
      <sz val="11"/>
      <color theme="10"/>
      <name val="Arial"/>
      <family val="2"/>
      <charset val="238"/>
    </font>
    <font>
      <b/>
      <sz val="12"/>
      <color rgb="FF002060"/>
      <name val="Arial"/>
      <family val="2"/>
      <charset val="238"/>
    </font>
    <font>
      <b/>
      <i/>
      <sz val="6"/>
      <color indexed="23"/>
      <name val="Arial CE"/>
      <charset val="238"/>
    </font>
    <font>
      <b/>
      <sz val="8"/>
      <color indexed="8"/>
      <name val="Arial"/>
      <family val="2"/>
      <charset val="238"/>
    </font>
    <font>
      <b/>
      <sz val="12"/>
      <color indexed="8"/>
      <name val="Verdana"/>
      <family val="2"/>
      <charset val="238"/>
    </font>
    <font>
      <i/>
      <sz val="8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1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8" fillId="0" borderId="0" applyNumberFormat="0" applyFill="0" applyBorder="0" applyAlignment="0" applyProtection="0"/>
  </cellStyleXfs>
  <cellXfs count="85">
    <xf numFmtId="0" fontId="0" fillId="0" borderId="0" xfId="0"/>
    <xf numFmtId="0" fontId="1" fillId="0" borderId="0" xfId="0" applyFont="1" applyAlignment="1">
      <alignment horizontal="center" vertical="top" wrapText="1"/>
    </xf>
    <xf numFmtId="0" fontId="3" fillId="0" borderId="0" xfId="0" applyFont="1" applyAlignment="1">
      <alignment horizontal="right" vertical="top"/>
    </xf>
    <xf numFmtId="164" fontId="1" fillId="0" borderId="0" xfId="0" applyNumberFormat="1" applyFont="1"/>
    <xf numFmtId="14" fontId="1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1" fillId="0" borderId="0" xfId="0" applyFont="1" applyAlignment="1">
      <alignment vertical="top" wrapText="1"/>
    </xf>
    <xf numFmtId="164" fontId="1" fillId="0" borderId="0" xfId="0" applyNumberFormat="1" applyFont="1" applyAlignment="1">
      <alignment horizontal="center" vertical="top" wrapText="1"/>
    </xf>
    <xf numFmtId="0" fontId="4" fillId="0" borderId="0" xfId="0" applyFont="1" applyAlignment="1">
      <alignment horizontal="right" vertical="top"/>
    </xf>
    <xf numFmtId="0" fontId="7" fillId="0" borderId="0" xfId="0" applyFont="1"/>
    <xf numFmtId="0" fontId="8" fillId="0" borderId="15" xfId="0" applyFont="1" applyBorder="1" applyAlignment="1">
      <alignment horizontal="center" vertical="center" wrapText="1"/>
    </xf>
    <xf numFmtId="0" fontId="9" fillId="0" borderId="0" xfId="1" applyFont="1" applyAlignment="1">
      <alignment vertical="center"/>
    </xf>
    <xf numFmtId="0" fontId="10" fillId="0" borderId="0" xfId="1" applyFont="1" applyAlignment="1">
      <alignment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65" fontId="8" fillId="0" borderId="12" xfId="0" applyNumberFormat="1" applyFont="1" applyBorder="1" applyAlignment="1">
      <alignment horizontal="center" vertical="center" wrapText="1"/>
    </xf>
    <xf numFmtId="165" fontId="8" fillId="0" borderId="13" xfId="0" applyNumberFormat="1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165" fontId="8" fillId="3" borderId="14" xfId="0" applyNumberFormat="1" applyFont="1" applyFill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165" fontId="8" fillId="0" borderId="14" xfId="0" applyNumberFormat="1" applyFont="1" applyBorder="1" applyAlignment="1">
      <alignment horizontal="center" vertical="center" wrapText="1"/>
    </xf>
    <xf numFmtId="165" fontId="8" fillId="0" borderId="17" xfId="0" applyNumberFormat="1" applyFont="1" applyBorder="1" applyAlignment="1">
      <alignment horizontal="center" vertical="center" wrapText="1"/>
    </xf>
    <xf numFmtId="165" fontId="8" fillId="3" borderId="15" xfId="0" applyNumberFormat="1" applyFont="1" applyFill="1" applyBorder="1" applyAlignment="1">
      <alignment horizontal="center" vertical="center" wrapText="1"/>
    </xf>
    <xf numFmtId="165" fontId="8" fillId="0" borderId="16" xfId="0" applyNumberFormat="1" applyFont="1" applyBorder="1" applyAlignment="1">
      <alignment horizontal="center" vertical="center" wrapText="1"/>
    </xf>
    <xf numFmtId="165" fontId="8" fillId="3" borderId="12" xfId="0" applyNumberFormat="1" applyFont="1" applyFill="1" applyBorder="1" applyAlignment="1">
      <alignment horizontal="center" vertical="center" wrapText="1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 applyAlignment="1">
      <alignment horizontal="right" vertical="center" wrapText="1"/>
    </xf>
    <xf numFmtId="165" fontId="16" fillId="0" borderId="22" xfId="0" applyNumberFormat="1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165" fontId="8" fillId="3" borderId="20" xfId="0" applyNumberFormat="1" applyFont="1" applyFill="1" applyBorder="1" applyAlignment="1">
      <alignment horizontal="center" vertical="center" wrapText="1"/>
    </xf>
    <xf numFmtId="165" fontId="8" fillId="0" borderId="21" xfId="0" applyNumberFormat="1" applyFont="1" applyBorder="1" applyAlignment="1">
      <alignment horizontal="center" vertical="center" wrapText="1"/>
    </xf>
    <xf numFmtId="165" fontId="16" fillId="0" borderId="22" xfId="0" applyNumberFormat="1" applyFont="1" applyBorder="1" applyAlignment="1">
      <alignment horizontal="right"/>
    </xf>
    <xf numFmtId="0" fontId="18" fillId="0" borderId="0" xfId="2"/>
    <xf numFmtId="0" fontId="8" fillId="0" borderId="38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165" fontId="8" fillId="0" borderId="39" xfId="0" applyNumberFormat="1" applyFont="1" applyBorder="1" applyAlignment="1">
      <alignment horizontal="center" vertical="center" wrapText="1"/>
    </xf>
    <xf numFmtId="165" fontId="8" fillId="0" borderId="40" xfId="0" applyNumberFormat="1" applyFont="1" applyBorder="1" applyAlignment="1">
      <alignment horizontal="center" vertical="center" wrapText="1"/>
    </xf>
    <xf numFmtId="0" fontId="0" fillId="3" borderId="0" xfId="0" applyFill="1"/>
    <xf numFmtId="0" fontId="18" fillId="3" borderId="0" xfId="2" applyFill="1"/>
    <xf numFmtId="0" fontId="0" fillId="3" borderId="0" xfId="0" applyFill="1" applyAlignment="1">
      <alignment vertical="center"/>
    </xf>
    <xf numFmtId="0" fontId="20" fillId="0" borderId="0" xfId="1" applyFont="1" applyAlignment="1">
      <alignment vertical="center"/>
    </xf>
    <xf numFmtId="0" fontId="22" fillId="0" borderId="0" xfId="0" applyFont="1"/>
    <xf numFmtId="0" fontId="22" fillId="0" borderId="0" xfId="0" applyFont="1" applyAlignment="1">
      <alignment horizontal="center" vertical="top" wrapText="1"/>
    </xf>
    <xf numFmtId="0" fontId="16" fillId="0" borderId="0" xfId="0" applyFont="1" applyAlignment="1">
      <alignment horizontal="right"/>
    </xf>
    <xf numFmtId="165" fontId="16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vertical="center"/>
    </xf>
    <xf numFmtId="0" fontId="25" fillId="0" borderId="0" xfId="0" applyFont="1"/>
    <xf numFmtId="0" fontId="16" fillId="0" borderId="23" xfId="0" applyFont="1" applyBorder="1" applyAlignment="1">
      <alignment horizontal="right"/>
    </xf>
    <xf numFmtId="0" fontId="16" fillId="0" borderId="24" xfId="0" applyFont="1" applyBorder="1" applyAlignment="1">
      <alignment horizontal="right"/>
    </xf>
    <xf numFmtId="0" fontId="16" fillId="0" borderId="25" xfId="0" applyFont="1" applyBorder="1" applyAlignment="1">
      <alignment horizontal="right"/>
    </xf>
    <xf numFmtId="0" fontId="8" fillId="3" borderId="31" xfId="0" applyFont="1" applyFill="1" applyBorder="1" applyAlignment="1">
      <alignment horizontal="left" vertical="center" wrapText="1"/>
    </xf>
    <xf numFmtId="0" fontId="8" fillId="3" borderId="32" xfId="0" applyFont="1" applyFill="1" applyBorder="1" applyAlignment="1">
      <alignment horizontal="left" vertical="center" wrapText="1"/>
    </xf>
    <xf numFmtId="0" fontId="8" fillId="3" borderId="33" xfId="0" applyFont="1" applyFill="1" applyBorder="1" applyAlignment="1">
      <alignment horizontal="left" vertical="center" wrapText="1"/>
    </xf>
    <xf numFmtId="0" fontId="8" fillId="3" borderId="34" xfId="0" applyFont="1" applyFill="1" applyBorder="1" applyAlignment="1">
      <alignment horizontal="left" vertical="center" wrapText="1"/>
    </xf>
    <xf numFmtId="0" fontId="8" fillId="3" borderId="12" xfId="0" applyFont="1" applyFill="1" applyBorder="1" applyAlignment="1">
      <alignment horizontal="left" vertical="center" wrapText="1"/>
    </xf>
    <xf numFmtId="0" fontId="8" fillId="3" borderId="36" xfId="0" applyFont="1" applyFill="1" applyBorder="1" applyAlignment="1">
      <alignment horizontal="left" vertical="center" wrapText="1"/>
    </xf>
    <xf numFmtId="0" fontId="8" fillId="3" borderId="37" xfId="0" applyFont="1" applyFill="1" applyBorder="1" applyAlignment="1">
      <alignment horizontal="left" vertical="center" wrapText="1"/>
    </xf>
    <xf numFmtId="0" fontId="19" fillId="0" borderId="8" xfId="0" applyFont="1" applyBorder="1" applyAlignment="1">
      <alignment horizontal="center" vertical="top" wrapText="1"/>
    </xf>
    <xf numFmtId="0" fontId="19" fillId="0" borderId="9" xfId="0" applyFont="1" applyBorder="1" applyAlignment="1">
      <alignment horizontal="center" vertical="top" wrapText="1"/>
    </xf>
    <xf numFmtId="0" fontId="19" fillId="0" borderId="10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top" wrapText="1"/>
    </xf>
    <xf numFmtId="0" fontId="21" fillId="0" borderId="1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2" borderId="29" xfId="0" applyFont="1" applyFill="1" applyBorder="1" applyAlignment="1">
      <alignment horizontal="center" vertical="center" wrapText="1"/>
    </xf>
    <xf numFmtId="0" fontId="11" fillId="2" borderId="30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left" vertical="center" wrapText="1"/>
    </xf>
    <xf numFmtId="0" fontId="8" fillId="3" borderId="18" xfId="0" applyFont="1" applyFill="1" applyBorder="1" applyAlignment="1">
      <alignment horizontal="left" vertical="center" wrapText="1"/>
    </xf>
    <xf numFmtId="0" fontId="8" fillId="3" borderId="35" xfId="0" applyFont="1" applyFill="1" applyBorder="1" applyAlignment="1">
      <alignment horizontal="left" vertical="center" wrapText="1"/>
    </xf>
    <xf numFmtId="0" fontId="8" fillId="3" borderId="39" xfId="0" applyFont="1" applyFill="1" applyBorder="1" applyAlignment="1">
      <alignment horizontal="left" vertical="center" wrapText="1"/>
    </xf>
  </cellXfs>
  <cellStyles count="3">
    <cellStyle name="Hiperłącze" xfId="2" builtinId="8"/>
    <cellStyle name="Normalny" xfId="0" builtinId="0"/>
    <cellStyle name="Normalny 2" xfId="1" xr:uid="{DE44AABF-6A04-486D-8D43-AB50183247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409</xdr:colOff>
      <xdr:row>39</xdr:row>
      <xdr:rowOff>3312</xdr:rowOff>
    </xdr:from>
    <xdr:to>
      <xdr:col>2</xdr:col>
      <xdr:colOff>231914</xdr:colOff>
      <xdr:row>39</xdr:row>
      <xdr:rowOff>3312</xdr:rowOff>
    </xdr:to>
    <xdr:grpSp>
      <xdr:nvGrpSpPr>
        <xdr:cNvPr id="10" name="Grupa 9">
          <a:extLst>
            <a:ext uri="{FF2B5EF4-FFF2-40B4-BE49-F238E27FC236}">
              <a16:creationId xmlns:a16="http://schemas.microsoft.com/office/drawing/2014/main" id="{B204002B-4CB0-44B1-A639-5129A39DE923}"/>
            </a:ext>
          </a:extLst>
        </xdr:cNvPr>
        <xdr:cNvGrpSpPr/>
      </xdr:nvGrpSpPr>
      <xdr:grpSpPr>
        <a:xfrm>
          <a:off x="3737140" y="42521447"/>
          <a:ext cx="231505" cy="0"/>
          <a:chOff x="6691679" y="3781059"/>
          <a:chExt cx="1042542" cy="1047663"/>
        </a:xfrm>
      </xdr:grpSpPr>
      <xdr:pic>
        <xdr:nvPicPr>
          <xdr:cNvPr id="11" name="Obraz 10">
            <a:extLst>
              <a:ext uri="{FF2B5EF4-FFF2-40B4-BE49-F238E27FC236}">
                <a16:creationId xmlns:a16="http://schemas.microsoft.com/office/drawing/2014/main" id="{2740DB9B-B742-5306-4316-BB5CEB8E807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691679" y="3781059"/>
            <a:ext cx="1042542" cy="1047663"/>
          </a:xfrm>
          <a:prstGeom prst="rect">
            <a:avLst/>
          </a:prstGeom>
        </xdr:spPr>
      </xdr:pic>
      <xdr:pic>
        <xdr:nvPicPr>
          <xdr:cNvPr id="12" name="Obraz 11">
            <a:extLst>
              <a:ext uri="{FF2B5EF4-FFF2-40B4-BE49-F238E27FC236}">
                <a16:creationId xmlns:a16="http://schemas.microsoft.com/office/drawing/2014/main" id="{2446DDDE-8B54-7362-A5DA-0B3D2B775ED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6707050" y="3805796"/>
            <a:ext cx="949585" cy="270844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409</xdr:colOff>
      <xdr:row>39</xdr:row>
      <xdr:rowOff>3312</xdr:rowOff>
    </xdr:from>
    <xdr:to>
      <xdr:col>2</xdr:col>
      <xdr:colOff>231914</xdr:colOff>
      <xdr:row>39</xdr:row>
      <xdr:rowOff>3312</xdr:rowOff>
    </xdr:to>
    <xdr:grpSp>
      <xdr:nvGrpSpPr>
        <xdr:cNvPr id="43" name="Grupa 42">
          <a:extLst>
            <a:ext uri="{FF2B5EF4-FFF2-40B4-BE49-F238E27FC236}">
              <a16:creationId xmlns:a16="http://schemas.microsoft.com/office/drawing/2014/main" id="{0041B128-23F2-46AA-B9C6-B39E215CD678}"/>
            </a:ext>
          </a:extLst>
        </xdr:cNvPr>
        <xdr:cNvGrpSpPr/>
      </xdr:nvGrpSpPr>
      <xdr:grpSpPr>
        <a:xfrm>
          <a:off x="3737140" y="42521447"/>
          <a:ext cx="231505" cy="0"/>
          <a:chOff x="6691679" y="3781059"/>
          <a:chExt cx="1042542" cy="1047663"/>
        </a:xfrm>
      </xdr:grpSpPr>
      <xdr:pic>
        <xdr:nvPicPr>
          <xdr:cNvPr id="44" name="Obraz 43">
            <a:extLst>
              <a:ext uri="{FF2B5EF4-FFF2-40B4-BE49-F238E27FC236}">
                <a16:creationId xmlns:a16="http://schemas.microsoft.com/office/drawing/2014/main" id="{78BDF67A-A832-C4D6-1DFD-9BE874D34B1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691679" y="3781059"/>
            <a:ext cx="1042542" cy="1047663"/>
          </a:xfrm>
          <a:prstGeom prst="rect">
            <a:avLst/>
          </a:prstGeom>
        </xdr:spPr>
      </xdr:pic>
      <xdr:pic>
        <xdr:nvPicPr>
          <xdr:cNvPr id="45" name="Obraz 44">
            <a:extLst>
              <a:ext uri="{FF2B5EF4-FFF2-40B4-BE49-F238E27FC236}">
                <a16:creationId xmlns:a16="http://schemas.microsoft.com/office/drawing/2014/main" id="{89C1A863-1B1C-715E-0A5B-76BACF1948F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6707050" y="3805796"/>
            <a:ext cx="949585" cy="270844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409</xdr:colOff>
      <xdr:row>39</xdr:row>
      <xdr:rowOff>3312</xdr:rowOff>
    </xdr:from>
    <xdr:to>
      <xdr:col>2</xdr:col>
      <xdr:colOff>231914</xdr:colOff>
      <xdr:row>39</xdr:row>
      <xdr:rowOff>3312</xdr:rowOff>
    </xdr:to>
    <xdr:grpSp>
      <xdr:nvGrpSpPr>
        <xdr:cNvPr id="55" name="Grupa 54">
          <a:extLst>
            <a:ext uri="{FF2B5EF4-FFF2-40B4-BE49-F238E27FC236}">
              <a16:creationId xmlns:a16="http://schemas.microsoft.com/office/drawing/2014/main" id="{5A310F74-2BB2-4D81-A515-E20D607C9F2D}"/>
            </a:ext>
          </a:extLst>
        </xdr:cNvPr>
        <xdr:cNvGrpSpPr/>
      </xdr:nvGrpSpPr>
      <xdr:grpSpPr>
        <a:xfrm>
          <a:off x="3737140" y="42521447"/>
          <a:ext cx="231505" cy="0"/>
          <a:chOff x="6691679" y="3781059"/>
          <a:chExt cx="1042542" cy="1047663"/>
        </a:xfrm>
      </xdr:grpSpPr>
      <xdr:pic>
        <xdr:nvPicPr>
          <xdr:cNvPr id="56" name="Obraz 55">
            <a:extLst>
              <a:ext uri="{FF2B5EF4-FFF2-40B4-BE49-F238E27FC236}">
                <a16:creationId xmlns:a16="http://schemas.microsoft.com/office/drawing/2014/main" id="{EDA8E5D6-B5B0-DF9C-987E-1DAE3876997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691679" y="3781059"/>
            <a:ext cx="1042542" cy="1047663"/>
          </a:xfrm>
          <a:prstGeom prst="rect">
            <a:avLst/>
          </a:prstGeom>
        </xdr:spPr>
      </xdr:pic>
      <xdr:pic>
        <xdr:nvPicPr>
          <xdr:cNvPr id="57" name="Obraz 56">
            <a:extLst>
              <a:ext uri="{FF2B5EF4-FFF2-40B4-BE49-F238E27FC236}">
                <a16:creationId xmlns:a16="http://schemas.microsoft.com/office/drawing/2014/main" id="{147F9291-3968-17B3-803F-44EC85B2A78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6707050" y="3805796"/>
            <a:ext cx="949585" cy="270844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264049</xdr:colOff>
      <xdr:row>5</xdr:row>
      <xdr:rowOff>250409</xdr:rowOff>
    </xdr:from>
    <xdr:to>
      <xdr:col>5</xdr:col>
      <xdr:colOff>386933</xdr:colOff>
      <xdr:row>5</xdr:row>
      <xdr:rowOff>1684021</xdr:rowOff>
    </xdr:to>
    <xdr:grpSp>
      <xdr:nvGrpSpPr>
        <xdr:cNvPr id="67" name="Grupa 66">
          <a:extLst>
            <a:ext uri="{FF2B5EF4-FFF2-40B4-BE49-F238E27FC236}">
              <a16:creationId xmlns:a16="http://schemas.microsoft.com/office/drawing/2014/main" id="{B7863EF7-3E1B-E1AB-DDB9-93B4AC182014}"/>
            </a:ext>
          </a:extLst>
        </xdr:cNvPr>
        <xdr:cNvGrpSpPr/>
      </xdr:nvGrpSpPr>
      <xdr:grpSpPr>
        <a:xfrm>
          <a:off x="520491" y="2148082"/>
          <a:ext cx="6343442" cy="1433612"/>
          <a:chOff x="345242" y="3352798"/>
          <a:chExt cx="5677601" cy="1458463"/>
        </a:xfrm>
      </xdr:grpSpPr>
      <xdr:pic>
        <xdr:nvPicPr>
          <xdr:cNvPr id="64" name="Obraz 63">
            <a:extLst>
              <a:ext uri="{FF2B5EF4-FFF2-40B4-BE49-F238E27FC236}">
                <a16:creationId xmlns:a16="http://schemas.microsoft.com/office/drawing/2014/main" id="{4F5EF1FD-C525-83F4-61EF-BF5DAC195E1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345242" y="3352798"/>
            <a:ext cx="1837854" cy="1458463"/>
          </a:xfrm>
          <a:prstGeom prst="rect">
            <a:avLst/>
          </a:prstGeom>
        </xdr:spPr>
      </xdr:pic>
      <xdr:pic>
        <xdr:nvPicPr>
          <xdr:cNvPr id="65" name="Obraz 64">
            <a:extLst>
              <a:ext uri="{FF2B5EF4-FFF2-40B4-BE49-F238E27FC236}">
                <a16:creationId xmlns:a16="http://schemas.microsoft.com/office/drawing/2014/main" id="{A474E255-4316-70EA-7E2C-B85445E4CE4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2364371" y="3352798"/>
            <a:ext cx="1824964" cy="1458000"/>
          </a:xfrm>
          <a:prstGeom prst="rect">
            <a:avLst/>
          </a:prstGeom>
        </xdr:spPr>
      </xdr:pic>
      <xdr:pic>
        <xdr:nvPicPr>
          <xdr:cNvPr id="66" name="Obraz 65">
            <a:extLst>
              <a:ext uri="{FF2B5EF4-FFF2-40B4-BE49-F238E27FC236}">
                <a16:creationId xmlns:a16="http://schemas.microsoft.com/office/drawing/2014/main" id="{2AE311C4-4B50-0868-C68F-E35E3850A51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/>
          <a:stretch>
            <a:fillRect/>
          </a:stretch>
        </xdr:blipFill>
        <xdr:spPr>
          <a:xfrm>
            <a:off x="4363214" y="3352798"/>
            <a:ext cx="1659629" cy="1029107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409</xdr:colOff>
      <xdr:row>23</xdr:row>
      <xdr:rowOff>3312</xdr:rowOff>
    </xdr:from>
    <xdr:to>
      <xdr:col>2</xdr:col>
      <xdr:colOff>231914</xdr:colOff>
      <xdr:row>23</xdr:row>
      <xdr:rowOff>3312</xdr:rowOff>
    </xdr:to>
    <xdr:grpSp>
      <xdr:nvGrpSpPr>
        <xdr:cNvPr id="107" name="Grupa 106">
          <a:extLst>
            <a:ext uri="{FF2B5EF4-FFF2-40B4-BE49-F238E27FC236}">
              <a16:creationId xmlns:a16="http://schemas.microsoft.com/office/drawing/2014/main" id="{E4F168A5-4BD4-4F30-B1BB-5AF86378ABB6}"/>
            </a:ext>
          </a:extLst>
        </xdr:cNvPr>
        <xdr:cNvGrpSpPr/>
      </xdr:nvGrpSpPr>
      <xdr:grpSpPr>
        <a:xfrm>
          <a:off x="3737140" y="23691254"/>
          <a:ext cx="231505" cy="0"/>
          <a:chOff x="6691679" y="3781059"/>
          <a:chExt cx="1042542" cy="1047663"/>
        </a:xfrm>
      </xdr:grpSpPr>
      <xdr:pic>
        <xdr:nvPicPr>
          <xdr:cNvPr id="108" name="Obraz 107">
            <a:extLst>
              <a:ext uri="{FF2B5EF4-FFF2-40B4-BE49-F238E27FC236}">
                <a16:creationId xmlns:a16="http://schemas.microsoft.com/office/drawing/2014/main" id="{68609F5E-21CE-F39C-3E0D-F03AB143C46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691679" y="3781059"/>
            <a:ext cx="1042542" cy="1047663"/>
          </a:xfrm>
          <a:prstGeom prst="rect">
            <a:avLst/>
          </a:prstGeom>
        </xdr:spPr>
      </xdr:pic>
      <xdr:pic>
        <xdr:nvPicPr>
          <xdr:cNvPr id="109" name="Obraz 108">
            <a:extLst>
              <a:ext uri="{FF2B5EF4-FFF2-40B4-BE49-F238E27FC236}">
                <a16:creationId xmlns:a16="http://schemas.microsoft.com/office/drawing/2014/main" id="{6B18D48F-D4D5-181D-883F-FDC77188EBE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6707050" y="3805796"/>
            <a:ext cx="949585" cy="270844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409</xdr:colOff>
      <xdr:row>24</xdr:row>
      <xdr:rowOff>3312</xdr:rowOff>
    </xdr:from>
    <xdr:to>
      <xdr:col>2</xdr:col>
      <xdr:colOff>231914</xdr:colOff>
      <xdr:row>24</xdr:row>
      <xdr:rowOff>3312</xdr:rowOff>
    </xdr:to>
    <xdr:grpSp>
      <xdr:nvGrpSpPr>
        <xdr:cNvPr id="110" name="Grupa 109">
          <a:extLst>
            <a:ext uri="{FF2B5EF4-FFF2-40B4-BE49-F238E27FC236}">
              <a16:creationId xmlns:a16="http://schemas.microsoft.com/office/drawing/2014/main" id="{A47040C9-6470-4F2E-93F0-BD4E877CCE04}"/>
            </a:ext>
          </a:extLst>
        </xdr:cNvPr>
        <xdr:cNvGrpSpPr/>
      </xdr:nvGrpSpPr>
      <xdr:grpSpPr>
        <a:xfrm>
          <a:off x="3737140" y="26094485"/>
          <a:ext cx="231505" cy="0"/>
          <a:chOff x="6691679" y="3781059"/>
          <a:chExt cx="1042542" cy="1047663"/>
        </a:xfrm>
      </xdr:grpSpPr>
      <xdr:pic>
        <xdr:nvPicPr>
          <xdr:cNvPr id="111" name="Obraz 110">
            <a:extLst>
              <a:ext uri="{FF2B5EF4-FFF2-40B4-BE49-F238E27FC236}">
                <a16:creationId xmlns:a16="http://schemas.microsoft.com/office/drawing/2014/main" id="{46BE2E59-B3D4-186E-5AF8-577AF20445F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691679" y="3781059"/>
            <a:ext cx="1042542" cy="1047663"/>
          </a:xfrm>
          <a:prstGeom prst="rect">
            <a:avLst/>
          </a:prstGeom>
        </xdr:spPr>
      </xdr:pic>
      <xdr:pic>
        <xdr:nvPicPr>
          <xdr:cNvPr id="112" name="Obraz 111">
            <a:extLst>
              <a:ext uri="{FF2B5EF4-FFF2-40B4-BE49-F238E27FC236}">
                <a16:creationId xmlns:a16="http://schemas.microsoft.com/office/drawing/2014/main" id="{7A55B4BC-DA1A-C84F-C875-3E8B72117C5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6707050" y="3805796"/>
            <a:ext cx="949585" cy="270844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409</xdr:colOff>
      <xdr:row>31</xdr:row>
      <xdr:rowOff>3312</xdr:rowOff>
    </xdr:from>
    <xdr:to>
      <xdr:col>2</xdr:col>
      <xdr:colOff>231914</xdr:colOff>
      <xdr:row>31</xdr:row>
      <xdr:rowOff>3312</xdr:rowOff>
    </xdr:to>
    <xdr:grpSp>
      <xdr:nvGrpSpPr>
        <xdr:cNvPr id="119" name="Grupa 118">
          <a:extLst>
            <a:ext uri="{FF2B5EF4-FFF2-40B4-BE49-F238E27FC236}">
              <a16:creationId xmlns:a16="http://schemas.microsoft.com/office/drawing/2014/main" id="{01E22440-0AE3-46D9-89DC-382A78AA64A0}"/>
            </a:ext>
          </a:extLst>
        </xdr:cNvPr>
        <xdr:cNvGrpSpPr/>
      </xdr:nvGrpSpPr>
      <xdr:grpSpPr>
        <a:xfrm>
          <a:off x="3737140" y="32761985"/>
          <a:ext cx="231505" cy="0"/>
          <a:chOff x="6691679" y="3781059"/>
          <a:chExt cx="1042542" cy="1047663"/>
        </a:xfrm>
      </xdr:grpSpPr>
      <xdr:pic>
        <xdr:nvPicPr>
          <xdr:cNvPr id="120" name="Obraz 119">
            <a:extLst>
              <a:ext uri="{FF2B5EF4-FFF2-40B4-BE49-F238E27FC236}">
                <a16:creationId xmlns:a16="http://schemas.microsoft.com/office/drawing/2014/main" id="{78894A07-16F4-E3A2-553E-EEFCA8E020D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691679" y="3781059"/>
            <a:ext cx="1042542" cy="1047663"/>
          </a:xfrm>
          <a:prstGeom prst="rect">
            <a:avLst/>
          </a:prstGeom>
        </xdr:spPr>
      </xdr:pic>
      <xdr:pic>
        <xdr:nvPicPr>
          <xdr:cNvPr id="121" name="Obraz 120">
            <a:extLst>
              <a:ext uri="{FF2B5EF4-FFF2-40B4-BE49-F238E27FC236}">
                <a16:creationId xmlns:a16="http://schemas.microsoft.com/office/drawing/2014/main" id="{FB70AC1B-C07F-B79F-04F1-858996C1543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6707050" y="3805796"/>
            <a:ext cx="949585" cy="270844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409</xdr:colOff>
      <xdr:row>35</xdr:row>
      <xdr:rowOff>3312</xdr:rowOff>
    </xdr:from>
    <xdr:to>
      <xdr:col>2</xdr:col>
      <xdr:colOff>231914</xdr:colOff>
      <xdr:row>35</xdr:row>
      <xdr:rowOff>3312</xdr:rowOff>
    </xdr:to>
    <xdr:grpSp>
      <xdr:nvGrpSpPr>
        <xdr:cNvPr id="128" name="Grupa 127">
          <a:extLst>
            <a:ext uri="{FF2B5EF4-FFF2-40B4-BE49-F238E27FC236}">
              <a16:creationId xmlns:a16="http://schemas.microsoft.com/office/drawing/2014/main" id="{5434B33C-D70F-4FED-9A83-B6BB1F9ABD58}"/>
            </a:ext>
          </a:extLst>
        </xdr:cNvPr>
        <xdr:cNvGrpSpPr/>
      </xdr:nvGrpSpPr>
      <xdr:grpSpPr>
        <a:xfrm>
          <a:off x="3737140" y="38433024"/>
          <a:ext cx="231505" cy="0"/>
          <a:chOff x="6691679" y="3781059"/>
          <a:chExt cx="1042542" cy="1047663"/>
        </a:xfrm>
      </xdr:grpSpPr>
      <xdr:pic>
        <xdr:nvPicPr>
          <xdr:cNvPr id="129" name="Obraz 128">
            <a:extLst>
              <a:ext uri="{FF2B5EF4-FFF2-40B4-BE49-F238E27FC236}">
                <a16:creationId xmlns:a16="http://schemas.microsoft.com/office/drawing/2014/main" id="{3050FD72-B90D-127B-8087-05ABBA672D1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691679" y="3781059"/>
            <a:ext cx="1042542" cy="1047663"/>
          </a:xfrm>
          <a:prstGeom prst="rect">
            <a:avLst/>
          </a:prstGeom>
        </xdr:spPr>
      </xdr:pic>
      <xdr:pic>
        <xdr:nvPicPr>
          <xdr:cNvPr id="130" name="Obraz 129">
            <a:extLst>
              <a:ext uri="{FF2B5EF4-FFF2-40B4-BE49-F238E27FC236}">
                <a16:creationId xmlns:a16="http://schemas.microsoft.com/office/drawing/2014/main" id="{640E9CBC-E3D4-0F0E-52A3-A551FF9D31F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6707050" y="3805796"/>
            <a:ext cx="949585" cy="270844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409</xdr:colOff>
      <xdr:row>39</xdr:row>
      <xdr:rowOff>3312</xdr:rowOff>
    </xdr:from>
    <xdr:to>
      <xdr:col>2</xdr:col>
      <xdr:colOff>231914</xdr:colOff>
      <xdr:row>39</xdr:row>
      <xdr:rowOff>3312</xdr:rowOff>
    </xdr:to>
    <xdr:grpSp>
      <xdr:nvGrpSpPr>
        <xdr:cNvPr id="173" name="Grupa 172">
          <a:extLst>
            <a:ext uri="{FF2B5EF4-FFF2-40B4-BE49-F238E27FC236}">
              <a16:creationId xmlns:a16="http://schemas.microsoft.com/office/drawing/2014/main" id="{96B2FB19-45DA-468A-821E-9FB3D67D04C3}"/>
            </a:ext>
          </a:extLst>
        </xdr:cNvPr>
        <xdr:cNvGrpSpPr/>
      </xdr:nvGrpSpPr>
      <xdr:grpSpPr>
        <a:xfrm>
          <a:off x="3737140" y="42521447"/>
          <a:ext cx="231505" cy="0"/>
          <a:chOff x="6691679" y="3781059"/>
          <a:chExt cx="1042542" cy="1047663"/>
        </a:xfrm>
      </xdr:grpSpPr>
      <xdr:pic>
        <xdr:nvPicPr>
          <xdr:cNvPr id="174" name="Obraz 173">
            <a:extLst>
              <a:ext uri="{FF2B5EF4-FFF2-40B4-BE49-F238E27FC236}">
                <a16:creationId xmlns:a16="http://schemas.microsoft.com/office/drawing/2014/main" id="{B037EA6E-FFEC-D762-DAD7-91B4BFBEBE3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691679" y="3781059"/>
            <a:ext cx="1042542" cy="1047663"/>
          </a:xfrm>
          <a:prstGeom prst="rect">
            <a:avLst/>
          </a:prstGeom>
        </xdr:spPr>
      </xdr:pic>
      <xdr:pic>
        <xdr:nvPicPr>
          <xdr:cNvPr id="175" name="Obraz 174">
            <a:extLst>
              <a:ext uri="{FF2B5EF4-FFF2-40B4-BE49-F238E27FC236}">
                <a16:creationId xmlns:a16="http://schemas.microsoft.com/office/drawing/2014/main" id="{3E4240E2-2A1B-1882-A933-6B255B26EE7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6707050" y="3805796"/>
            <a:ext cx="949585" cy="270844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C62C9-6A8A-47B3-8C7F-8070DD634344}">
  <dimension ref="A1:Y123"/>
  <sheetViews>
    <sheetView tabSelected="1" view="pageBreakPreview" zoomScale="130" zoomScaleNormal="130" zoomScaleSheetLayoutView="130" workbookViewId="0">
      <selection activeCell="E2" sqref="E2"/>
    </sheetView>
  </sheetViews>
  <sheetFormatPr defaultRowHeight="14.25" x14ac:dyDescent="0.2"/>
  <cols>
    <col min="1" max="1" width="3.375" customWidth="1"/>
    <col min="2" max="2" width="45.625" customWidth="1"/>
    <col min="3" max="3" width="18.75" customWidth="1"/>
    <col min="4" max="4" width="6.75" customWidth="1"/>
    <col min="5" max="5" width="10.5" customWidth="1"/>
    <col min="6" max="6" width="12.25" customWidth="1"/>
  </cols>
  <sheetData>
    <row r="1" spans="1:25" ht="55.5" customHeight="1" x14ac:dyDescent="0.2">
      <c r="A1" s="1"/>
      <c r="B1" s="43" t="s">
        <v>51</v>
      </c>
      <c r="C1" s="1"/>
      <c r="D1" s="2"/>
      <c r="E1" s="4"/>
      <c r="F1" s="3"/>
    </row>
    <row r="2" spans="1:25" ht="15" x14ac:dyDescent="0.2">
      <c r="A2" s="5"/>
      <c r="B2" s="6" t="s">
        <v>52</v>
      </c>
      <c r="C2" s="44" t="s">
        <v>49</v>
      </c>
      <c r="D2" s="45"/>
      <c r="E2" s="7"/>
      <c r="F2" s="8"/>
    </row>
    <row r="3" spans="1:25" ht="49.9" customHeight="1" thickBot="1" x14ac:dyDescent="0.25">
      <c r="A3" s="67" t="s">
        <v>23</v>
      </c>
      <c r="B3" s="67"/>
      <c r="C3" s="67"/>
      <c r="D3" s="67"/>
      <c r="E3" s="67"/>
      <c r="F3" s="67"/>
    </row>
    <row r="4" spans="1:25" x14ac:dyDescent="0.2">
      <c r="A4" s="68" t="s">
        <v>0</v>
      </c>
      <c r="B4" s="77" t="s">
        <v>1</v>
      </c>
      <c r="C4" s="78"/>
      <c r="D4" s="70" t="s">
        <v>2</v>
      </c>
      <c r="E4" s="70" t="s">
        <v>3</v>
      </c>
      <c r="F4" s="72" t="s">
        <v>4</v>
      </c>
    </row>
    <row r="5" spans="1:25" ht="15" thickBot="1" x14ac:dyDescent="0.25">
      <c r="A5" s="69"/>
      <c r="B5" s="79"/>
      <c r="C5" s="80"/>
      <c r="D5" s="71"/>
      <c r="E5" s="71"/>
      <c r="F5" s="73"/>
    </row>
    <row r="6" spans="1:25" ht="141.6" customHeight="1" thickBot="1" x14ac:dyDescent="0.25">
      <c r="A6" s="61" t="s">
        <v>16</v>
      </c>
      <c r="B6" s="62"/>
      <c r="C6" s="62"/>
      <c r="D6" s="62"/>
      <c r="E6" s="62"/>
      <c r="F6" s="63"/>
    </row>
    <row r="7" spans="1:25" ht="18.75" thickBot="1" x14ac:dyDescent="0.25">
      <c r="A7" s="64" t="s">
        <v>19</v>
      </c>
      <c r="B7" s="65"/>
      <c r="C7" s="65"/>
      <c r="D7" s="65"/>
      <c r="E7" s="65"/>
      <c r="F7" s="66"/>
    </row>
    <row r="8" spans="1:25" ht="85.15" customHeight="1" x14ac:dyDescent="0.2">
      <c r="A8" s="13" t="s">
        <v>5</v>
      </c>
      <c r="B8" s="81" t="s">
        <v>39</v>
      </c>
      <c r="C8" s="81"/>
      <c r="D8" s="14">
        <v>2</v>
      </c>
      <c r="E8" s="15"/>
      <c r="F8" s="16">
        <f>D8*E8</f>
        <v>0</v>
      </c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</row>
    <row r="9" spans="1:25" ht="189.6" customHeight="1" x14ac:dyDescent="0.2">
      <c r="A9" s="13" t="s">
        <v>6</v>
      </c>
      <c r="B9" s="81" t="s">
        <v>34</v>
      </c>
      <c r="C9" s="81"/>
      <c r="D9" s="14">
        <v>3</v>
      </c>
      <c r="E9" s="18"/>
      <c r="F9" s="16">
        <f>D9*E9</f>
        <v>0</v>
      </c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</row>
    <row r="10" spans="1:25" ht="105.6" customHeight="1" x14ac:dyDescent="0.2">
      <c r="A10" s="13" t="s">
        <v>7</v>
      </c>
      <c r="B10" s="81" t="s">
        <v>35</v>
      </c>
      <c r="C10" s="81"/>
      <c r="D10" s="17">
        <v>1</v>
      </c>
      <c r="E10" s="18"/>
      <c r="F10" s="16">
        <f t="shared" ref="F10" si="0">D10*E10</f>
        <v>0</v>
      </c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</row>
    <row r="11" spans="1:25" ht="70.150000000000006" customHeight="1" x14ac:dyDescent="0.2">
      <c r="A11" s="13" t="s">
        <v>8</v>
      </c>
      <c r="B11" s="82" t="s">
        <v>38</v>
      </c>
      <c r="C11" s="83"/>
      <c r="D11" s="17">
        <v>1</v>
      </c>
      <c r="E11" s="18"/>
      <c r="F11" s="16">
        <f t="shared" ref="F11" si="1">D11*E11</f>
        <v>0</v>
      </c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</row>
    <row r="12" spans="1:25" ht="160.15" customHeight="1" x14ac:dyDescent="0.2">
      <c r="A12" s="19" t="s">
        <v>9</v>
      </c>
      <c r="B12" s="81" t="s">
        <v>25</v>
      </c>
      <c r="C12" s="81"/>
      <c r="D12" s="17">
        <v>1</v>
      </c>
      <c r="E12" s="20"/>
      <c r="F12" s="21">
        <f t="shared" ref="F12" si="2">D12*E12</f>
        <v>0</v>
      </c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</row>
    <row r="13" spans="1:25" ht="42" customHeight="1" x14ac:dyDescent="0.2">
      <c r="A13" s="13" t="s">
        <v>10</v>
      </c>
      <c r="B13" s="81" t="s">
        <v>31</v>
      </c>
      <c r="C13" s="81"/>
      <c r="D13" s="14">
        <v>1</v>
      </c>
      <c r="E13" s="15"/>
      <c r="F13" s="16">
        <f>D13*E13</f>
        <v>0</v>
      </c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</row>
    <row r="14" spans="1:25" ht="42" customHeight="1" x14ac:dyDescent="0.2">
      <c r="A14" s="13" t="s">
        <v>11</v>
      </c>
      <c r="B14" s="81" t="s">
        <v>32</v>
      </c>
      <c r="C14" s="81"/>
      <c r="D14" s="17">
        <v>1</v>
      </c>
      <c r="E14" s="15"/>
      <c r="F14" s="16">
        <f>D14*E14</f>
        <v>0</v>
      </c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</row>
    <row r="15" spans="1:25" ht="42" customHeight="1" x14ac:dyDescent="0.2">
      <c r="A15" s="13" t="s">
        <v>12</v>
      </c>
      <c r="B15" s="81" t="s">
        <v>33</v>
      </c>
      <c r="C15" s="81"/>
      <c r="D15" s="17">
        <v>1</v>
      </c>
      <c r="E15" s="15"/>
      <c r="F15" s="16">
        <f>D15*E15</f>
        <v>0</v>
      </c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</row>
    <row r="16" spans="1:25" ht="97.15" customHeight="1" thickBot="1" x14ac:dyDescent="0.25">
      <c r="A16" s="13" t="s">
        <v>14</v>
      </c>
      <c r="B16" s="81" t="s">
        <v>24</v>
      </c>
      <c r="C16" s="81"/>
      <c r="D16" s="17">
        <v>1</v>
      </c>
      <c r="E16" s="15"/>
      <c r="F16" s="16">
        <f t="shared" ref="F16" si="3">D16*E16</f>
        <v>0</v>
      </c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</row>
    <row r="17" spans="1:25" ht="21.6" customHeight="1" thickBot="1" x14ac:dyDescent="0.25">
      <c r="A17" s="74" t="s">
        <v>18</v>
      </c>
      <c r="B17" s="75"/>
      <c r="C17" s="75"/>
      <c r="D17" s="75"/>
      <c r="E17" s="75"/>
      <c r="F17" s="76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</row>
    <row r="18" spans="1:25" ht="81.599999999999994" customHeight="1" x14ac:dyDescent="0.2">
      <c r="A18" s="13" t="s">
        <v>5</v>
      </c>
      <c r="B18" s="81" t="s">
        <v>40</v>
      </c>
      <c r="C18" s="81"/>
      <c r="D18" s="14">
        <v>1</v>
      </c>
      <c r="E18" s="15"/>
      <c r="F18" s="16">
        <f>D18*E18</f>
        <v>0</v>
      </c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</row>
    <row r="19" spans="1:25" ht="187.9" customHeight="1" x14ac:dyDescent="0.2">
      <c r="A19" s="13" t="s">
        <v>6</v>
      </c>
      <c r="B19" s="81" t="s">
        <v>34</v>
      </c>
      <c r="C19" s="81"/>
      <c r="D19" s="14">
        <v>3</v>
      </c>
      <c r="E19" s="15"/>
      <c r="F19" s="16">
        <f t="shared" ref="F19:F27" si="4">D19*E19</f>
        <v>0</v>
      </c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</row>
    <row r="20" spans="1:25" ht="175.15" customHeight="1" x14ac:dyDescent="0.2">
      <c r="A20" s="19" t="s">
        <v>7</v>
      </c>
      <c r="B20" s="81" t="s">
        <v>41</v>
      </c>
      <c r="C20" s="81"/>
      <c r="D20" s="17">
        <v>1</v>
      </c>
      <c r="E20" s="20"/>
      <c r="F20" s="21">
        <f t="shared" ref="F20" si="5">D20*E20</f>
        <v>0</v>
      </c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</row>
    <row r="21" spans="1:25" ht="84.6" customHeight="1" x14ac:dyDescent="0.2">
      <c r="A21" s="13" t="s">
        <v>8</v>
      </c>
      <c r="B21" s="81" t="s">
        <v>42</v>
      </c>
      <c r="C21" s="81"/>
      <c r="D21" s="17">
        <v>1</v>
      </c>
      <c r="E21" s="20"/>
      <c r="F21" s="21">
        <f t="shared" si="4"/>
        <v>0</v>
      </c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</row>
    <row r="22" spans="1:25" ht="108.6" customHeight="1" x14ac:dyDescent="0.2">
      <c r="A22" s="19" t="s">
        <v>9</v>
      </c>
      <c r="B22" s="81" t="s">
        <v>36</v>
      </c>
      <c r="C22" s="81"/>
      <c r="D22" s="17">
        <v>1</v>
      </c>
      <c r="E22" s="20"/>
      <c r="F22" s="21">
        <f t="shared" si="4"/>
        <v>0</v>
      </c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</row>
    <row r="23" spans="1:25" ht="68.45" customHeight="1" x14ac:dyDescent="0.2">
      <c r="A23" s="13" t="s">
        <v>10</v>
      </c>
      <c r="B23" s="82" t="s">
        <v>38</v>
      </c>
      <c r="C23" s="83"/>
      <c r="D23" s="17">
        <v>1</v>
      </c>
      <c r="E23" s="18"/>
      <c r="F23" s="16">
        <f t="shared" si="4"/>
        <v>0</v>
      </c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</row>
    <row r="24" spans="1:25" ht="189" customHeight="1" x14ac:dyDescent="0.2">
      <c r="A24" s="13" t="s">
        <v>11</v>
      </c>
      <c r="B24" s="81" t="s">
        <v>28</v>
      </c>
      <c r="C24" s="81"/>
      <c r="D24" s="17">
        <v>1</v>
      </c>
      <c r="E24" s="18"/>
      <c r="F24" s="21">
        <f t="shared" si="4"/>
        <v>0</v>
      </c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</row>
    <row r="25" spans="1:25" ht="42" customHeight="1" x14ac:dyDescent="0.2">
      <c r="A25" s="13" t="s">
        <v>12</v>
      </c>
      <c r="B25" s="81" t="s">
        <v>27</v>
      </c>
      <c r="C25" s="81"/>
      <c r="D25" s="17">
        <v>1</v>
      </c>
      <c r="E25" s="18"/>
      <c r="F25" s="21">
        <f t="shared" si="4"/>
        <v>0</v>
      </c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</row>
    <row r="26" spans="1:25" ht="42" customHeight="1" x14ac:dyDescent="0.2">
      <c r="A26" s="13" t="s">
        <v>14</v>
      </c>
      <c r="B26" s="81" t="s">
        <v>29</v>
      </c>
      <c r="C26" s="81"/>
      <c r="D26" s="17">
        <v>1</v>
      </c>
      <c r="E26" s="24"/>
      <c r="F26" s="16">
        <f t="shared" si="4"/>
        <v>0</v>
      </c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</row>
    <row r="27" spans="1:25" ht="96.6" customHeight="1" thickBot="1" x14ac:dyDescent="0.25">
      <c r="A27" s="36" t="s">
        <v>20</v>
      </c>
      <c r="B27" s="84" t="s">
        <v>24</v>
      </c>
      <c r="C27" s="84"/>
      <c r="D27" s="37">
        <v>1</v>
      </c>
      <c r="E27" s="38"/>
      <c r="F27" s="39">
        <f t="shared" si="4"/>
        <v>0</v>
      </c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</row>
    <row r="28" spans="1:25" ht="18.75" thickBot="1" x14ac:dyDescent="0.25">
      <c r="A28" s="74" t="s">
        <v>17</v>
      </c>
      <c r="B28" s="75"/>
      <c r="C28" s="75"/>
      <c r="D28" s="75"/>
      <c r="E28" s="75"/>
      <c r="F28" s="76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</row>
    <row r="29" spans="1:25" ht="79.900000000000006" customHeight="1" x14ac:dyDescent="0.2">
      <c r="A29" s="13" t="s">
        <v>5</v>
      </c>
      <c r="B29" s="58" t="s">
        <v>47</v>
      </c>
      <c r="C29" s="58"/>
      <c r="D29" s="14">
        <v>4</v>
      </c>
      <c r="E29" s="15"/>
      <c r="F29" s="16">
        <f>D29*E29</f>
        <v>0</v>
      </c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</row>
    <row r="30" spans="1:25" ht="70.150000000000006" customHeight="1" x14ac:dyDescent="0.2">
      <c r="A30" s="13" t="s">
        <v>6</v>
      </c>
      <c r="B30" s="81" t="s">
        <v>43</v>
      </c>
      <c r="C30" s="81"/>
      <c r="D30" s="17">
        <v>1</v>
      </c>
      <c r="E30" s="18"/>
      <c r="F30" s="16">
        <f>D30*E30</f>
        <v>0</v>
      </c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</row>
    <row r="31" spans="1:25" ht="176.45" customHeight="1" x14ac:dyDescent="0.2">
      <c r="A31" s="13" t="s">
        <v>7</v>
      </c>
      <c r="B31" s="81" t="s">
        <v>41</v>
      </c>
      <c r="C31" s="81"/>
      <c r="D31" s="17">
        <v>1</v>
      </c>
      <c r="E31" s="18"/>
      <c r="F31" s="16">
        <f t="shared" ref="F31:F36" si="6">D31*E31</f>
        <v>0</v>
      </c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</row>
    <row r="32" spans="1:25" ht="190.15" customHeight="1" x14ac:dyDescent="0.2">
      <c r="A32" s="13" t="s">
        <v>8</v>
      </c>
      <c r="B32" s="81" t="s">
        <v>34</v>
      </c>
      <c r="C32" s="81"/>
      <c r="D32" s="14">
        <v>2</v>
      </c>
      <c r="E32" s="15"/>
      <c r="F32" s="16">
        <f t="shared" si="6"/>
        <v>0</v>
      </c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</row>
    <row r="33" spans="1:25" ht="81.599999999999994" customHeight="1" x14ac:dyDescent="0.2">
      <c r="A33" s="13" t="s">
        <v>9</v>
      </c>
      <c r="B33" s="81" t="s">
        <v>40</v>
      </c>
      <c r="C33" s="81"/>
      <c r="D33" s="14">
        <v>1</v>
      </c>
      <c r="E33" s="15"/>
      <c r="F33" s="16">
        <f t="shared" si="6"/>
        <v>0</v>
      </c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</row>
    <row r="34" spans="1:25" ht="106.9" customHeight="1" x14ac:dyDescent="0.2">
      <c r="A34" s="19" t="s">
        <v>10</v>
      </c>
      <c r="B34" s="81" t="s">
        <v>37</v>
      </c>
      <c r="C34" s="81"/>
      <c r="D34" s="17">
        <v>1</v>
      </c>
      <c r="E34" s="20"/>
      <c r="F34" s="21">
        <f t="shared" si="6"/>
        <v>0</v>
      </c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</row>
    <row r="35" spans="1:25" ht="69" customHeight="1" x14ac:dyDescent="0.2">
      <c r="A35" s="13" t="s">
        <v>11</v>
      </c>
      <c r="B35" s="82" t="s">
        <v>38</v>
      </c>
      <c r="C35" s="83"/>
      <c r="D35" s="17">
        <v>1</v>
      </c>
      <c r="E35" s="18"/>
      <c r="F35" s="16">
        <f t="shared" si="6"/>
        <v>0</v>
      </c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</row>
    <row r="36" spans="1:25" ht="163.9" customHeight="1" x14ac:dyDescent="0.2">
      <c r="A36" s="19" t="s">
        <v>12</v>
      </c>
      <c r="B36" s="81" t="s">
        <v>26</v>
      </c>
      <c r="C36" s="81"/>
      <c r="D36" s="17">
        <v>1</v>
      </c>
      <c r="E36" s="20"/>
      <c r="F36" s="21">
        <f t="shared" si="6"/>
        <v>0</v>
      </c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</row>
    <row r="37" spans="1:25" ht="42" customHeight="1" x14ac:dyDescent="0.2">
      <c r="A37" s="13" t="s">
        <v>14</v>
      </c>
      <c r="B37" s="81" t="s">
        <v>30</v>
      </c>
      <c r="C37" s="81"/>
      <c r="D37" s="14">
        <v>1</v>
      </c>
      <c r="E37" s="15"/>
      <c r="F37" s="16">
        <f>D37*E37</f>
        <v>0</v>
      </c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</row>
    <row r="38" spans="1:25" ht="97.9" customHeight="1" thickBot="1" x14ac:dyDescent="0.25">
      <c r="A38" s="13" t="s">
        <v>20</v>
      </c>
      <c r="B38" s="81" t="s">
        <v>24</v>
      </c>
      <c r="C38" s="81"/>
      <c r="D38" s="17">
        <v>1</v>
      </c>
      <c r="E38" s="15"/>
      <c r="F38" s="16">
        <f>D38*E38</f>
        <v>0</v>
      </c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</row>
    <row r="39" spans="1:25" ht="18.75" thickBot="1" x14ac:dyDescent="0.25">
      <c r="A39" s="64" t="s">
        <v>21</v>
      </c>
      <c r="B39" s="65"/>
      <c r="C39" s="65"/>
      <c r="D39" s="65"/>
      <c r="E39" s="65"/>
      <c r="F39" s="66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</row>
    <row r="40" spans="1:25" ht="82.15" customHeight="1" x14ac:dyDescent="0.2">
      <c r="A40" s="13" t="s">
        <v>5</v>
      </c>
      <c r="B40" s="54" t="s">
        <v>44</v>
      </c>
      <c r="C40" s="55"/>
      <c r="D40" s="14">
        <v>1</v>
      </c>
      <c r="E40" s="15"/>
      <c r="F40" s="16">
        <f>D40*E40</f>
        <v>0</v>
      </c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</row>
    <row r="41" spans="1:25" ht="82.9" customHeight="1" x14ac:dyDescent="0.2">
      <c r="A41" s="19" t="s">
        <v>6</v>
      </c>
      <c r="B41" s="56" t="s">
        <v>45</v>
      </c>
      <c r="C41" s="57"/>
      <c r="D41" s="17">
        <v>1</v>
      </c>
      <c r="E41" s="18"/>
      <c r="F41" s="21">
        <f t="shared" ref="F41" si="7">D41*E41</f>
        <v>0</v>
      </c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</row>
    <row r="42" spans="1:25" ht="84" customHeight="1" x14ac:dyDescent="0.2">
      <c r="A42" s="13" t="s">
        <v>7</v>
      </c>
      <c r="B42" s="56" t="s">
        <v>46</v>
      </c>
      <c r="C42" s="57"/>
      <c r="D42" s="17">
        <v>1</v>
      </c>
      <c r="E42" s="18"/>
      <c r="F42" s="16">
        <f t="shared" ref="F42:F43" si="8">D42*E42</f>
        <v>0</v>
      </c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</row>
    <row r="43" spans="1:25" ht="72" customHeight="1" thickBot="1" x14ac:dyDescent="0.25">
      <c r="A43" s="30" t="s">
        <v>8</v>
      </c>
      <c r="B43" s="59" t="s">
        <v>48</v>
      </c>
      <c r="C43" s="60"/>
      <c r="D43" s="31">
        <v>7</v>
      </c>
      <c r="E43" s="32"/>
      <c r="F43" s="33">
        <f t="shared" si="8"/>
        <v>0</v>
      </c>
      <c r="G43" s="35"/>
      <c r="H43" s="41"/>
      <c r="I43" s="42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</row>
    <row r="44" spans="1:25" ht="15.75" thickTop="1" thickBot="1" x14ac:dyDescent="0.25">
      <c r="A44" s="13" t="s">
        <v>9</v>
      </c>
      <c r="B44" s="58" t="s">
        <v>22</v>
      </c>
      <c r="C44" s="58"/>
      <c r="D44" s="10">
        <v>1</v>
      </c>
      <c r="E44" s="22"/>
      <c r="F44" s="23">
        <f>D44*E44</f>
        <v>0</v>
      </c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</row>
    <row r="45" spans="1:25" ht="15" thickBot="1" x14ac:dyDescent="0.25">
      <c r="A45" s="51" t="s">
        <v>13</v>
      </c>
      <c r="B45" s="52"/>
      <c r="C45" s="52"/>
      <c r="D45" s="52"/>
      <c r="E45" s="53"/>
      <c r="F45" s="34">
        <f>SUM(F40:F44,F29:F38,F18:F27,F8:F16)</f>
        <v>0</v>
      </c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</row>
    <row r="46" spans="1:25" ht="15" thickBot="1" x14ac:dyDescent="0.25">
      <c r="A46" s="51" t="s">
        <v>15</v>
      </c>
      <c r="B46" s="52"/>
      <c r="C46" s="52"/>
      <c r="D46" s="52"/>
      <c r="E46" s="53"/>
      <c r="F46" s="29">
        <f>F45*1.23</f>
        <v>0</v>
      </c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</row>
    <row r="47" spans="1:25" x14ac:dyDescent="0.2">
      <c r="A47" s="46"/>
      <c r="B47" s="46"/>
      <c r="C47" s="46"/>
      <c r="D47" s="46"/>
      <c r="E47" s="46"/>
      <c r="F47" s="47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</row>
    <row r="48" spans="1:25" x14ac:dyDescent="0.2"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</row>
    <row r="49" spans="1:25" ht="15" x14ac:dyDescent="0.25">
      <c r="C49" s="5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</row>
    <row r="50" spans="1:25" ht="92.25" customHeight="1" x14ac:dyDescent="0.25">
      <c r="A50" s="25"/>
      <c r="C50" s="48" t="s">
        <v>50</v>
      </c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</row>
    <row r="51" spans="1:25" ht="14.25" hidden="1" customHeight="1" x14ac:dyDescent="0.2">
      <c r="A51" s="26"/>
      <c r="C51" s="49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</row>
    <row r="52" spans="1:25" ht="14.25" hidden="1" customHeight="1" x14ac:dyDescent="0.2">
      <c r="A52" s="27"/>
      <c r="B52" s="28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</row>
    <row r="53" spans="1:25" hidden="1" x14ac:dyDescent="0.2">
      <c r="A53" s="27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</row>
    <row r="54" spans="1:25" hidden="1" x14ac:dyDescent="0.2">
      <c r="A54" s="27"/>
      <c r="B54" s="28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</row>
    <row r="55" spans="1:25" hidden="1" x14ac:dyDescent="0.2">
      <c r="B55" s="28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</row>
    <row r="56" spans="1:25" hidden="1" x14ac:dyDescent="0.2">
      <c r="H56" s="41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</row>
    <row r="57" spans="1:25" x14ac:dyDescent="0.2">
      <c r="F57" s="9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</row>
    <row r="58" spans="1:25" x14ac:dyDescent="0.2"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</row>
    <row r="59" spans="1:25" x14ac:dyDescent="0.2"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</row>
    <row r="60" spans="1:25" x14ac:dyDescent="0.2"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</row>
    <row r="61" spans="1:25" x14ac:dyDescent="0.2"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</row>
    <row r="85" spans="2:2" ht="25.5" x14ac:dyDescent="0.2">
      <c r="B85" s="11"/>
    </row>
    <row r="86" spans="2:2" ht="15" x14ac:dyDescent="0.2">
      <c r="B86" s="12"/>
    </row>
    <row r="123" spans="6:6" x14ac:dyDescent="0.2">
      <c r="F123" s="9"/>
    </row>
  </sheetData>
  <mergeCells count="47">
    <mergeCell ref="B36:C36"/>
    <mergeCell ref="B37:C37"/>
    <mergeCell ref="B38:C38"/>
    <mergeCell ref="B15:C15"/>
    <mergeCell ref="B16:C16"/>
    <mergeCell ref="B23:C23"/>
    <mergeCell ref="B35:C35"/>
    <mergeCell ref="B30:C30"/>
    <mergeCell ref="B31:C31"/>
    <mergeCell ref="B32:C32"/>
    <mergeCell ref="B33:C33"/>
    <mergeCell ref="B34:C34"/>
    <mergeCell ref="B27:C27"/>
    <mergeCell ref="B29:C29"/>
    <mergeCell ref="B20:C20"/>
    <mergeCell ref="B21:C21"/>
    <mergeCell ref="B26:C26"/>
    <mergeCell ref="B9:C9"/>
    <mergeCell ref="A7:F7"/>
    <mergeCell ref="B22:C22"/>
    <mergeCell ref="B24:C24"/>
    <mergeCell ref="B25:C25"/>
    <mergeCell ref="B18:C18"/>
    <mergeCell ref="B19:C19"/>
    <mergeCell ref="A6:F6"/>
    <mergeCell ref="A39:F39"/>
    <mergeCell ref="A3:F3"/>
    <mergeCell ref="A4:A5"/>
    <mergeCell ref="D4:D5"/>
    <mergeCell ref="E4:E5"/>
    <mergeCell ref="F4:F5"/>
    <mergeCell ref="A17:F17"/>
    <mergeCell ref="A28:F28"/>
    <mergeCell ref="B4:C5"/>
    <mergeCell ref="B8:C8"/>
    <mergeCell ref="B10:C10"/>
    <mergeCell ref="B12:C12"/>
    <mergeCell ref="B13:C13"/>
    <mergeCell ref="B11:C11"/>
    <mergeCell ref="B14:C14"/>
    <mergeCell ref="A45:E45"/>
    <mergeCell ref="A46:E46"/>
    <mergeCell ref="B40:C40"/>
    <mergeCell ref="B41:C41"/>
    <mergeCell ref="B42:C42"/>
    <mergeCell ref="B44:C44"/>
    <mergeCell ref="B43:C4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9" orientation="landscape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1699</dc:creator>
  <cp:lastModifiedBy>Lila LM. Markowska</cp:lastModifiedBy>
  <cp:lastPrinted>2026-01-13T10:35:42Z</cp:lastPrinted>
  <dcterms:created xsi:type="dcterms:W3CDTF">2023-11-01T10:14:12Z</dcterms:created>
  <dcterms:modified xsi:type="dcterms:W3CDTF">2026-01-16T11:17:57Z</dcterms:modified>
</cp:coreProperties>
</file>