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7BA49E56-4467-4D6A-99CE-B05A7C5B6A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33" i="1" l="1"/>
  <c r="H33" i="1" s="1"/>
  <c r="I33" i="1" s="1"/>
  <c r="F32" i="1"/>
  <c r="H32" i="1" s="1"/>
  <c r="I32" i="1" s="1"/>
  <c r="F31" i="1"/>
  <c r="H31" i="1" s="1"/>
  <c r="I31" i="1" s="1"/>
  <c r="F30" i="1"/>
  <c r="H30" i="1" s="1"/>
  <c r="I30" i="1" s="1"/>
  <c r="F29" i="1"/>
  <c r="H29" i="1" s="1"/>
  <c r="I29" i="1" s="1"/>
  <c r="F28" i="1"/>
  <c r="H28" i="1" s="1"/>
  <c r="I28" i="1" s="1"/>
  <c r="F27" i="1"/>
  <c r="H27" i="1" s="1"/>
  <c r="I27" i="1" s="1"/>
  <c r="F26" i="1"/>
  <c r="H26" i="1" s="1"/>
  <c r="I26" i="1" s="1"/>
  <c r="F25" i="1"/>
  <c r="H25" i="1" s="1"/>
  <c r="I25" i="1" s="1"/>
  <c r="F24" i="1"/>
  <c r="H24" i="1" s="1"/>
  <c r="I24" i="1" s="1"/>
  <c r="F23" i="1"/>
  <c r="H23" i="1" s="1"/>
  <c r="I23" i="1" s="1"/>
  <c r="F22" i="1"/>
  <c r="H22" i="1" s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H16" i="1" s="1"/>
  <c r="I16" i="1" s="1"/>
  <c r="F15" i="1"/>
  <c r="H15" i="1" s="1"/>
  <c r="I15" i="1" s="1"/>
  <c r="F14" i="1"/>
  <c r="H14" i="1" s="1"/>
  <c r="I14" i="1" s="1"/>
  <c r="I34" i="1" l="1"/>
  <c r="F34" i="1"/>
  <c r="H34" i="1"/>
</calcChain>
</file>

<file path=xl/sharedStrings.xml><?xml version="1.0" encoding="utf-8"?>
<sst xmlns="http://schemas.openxmlformats.org/spreadsheetml/2006/main" count="74" uniqueCount="50">
  <si>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</si>
  <si>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</si>
  <si>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</si>
  <si>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</si>
  <si>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</si>
  <si>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</si>
  <si>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</si>
  <si>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</si>
  <si>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</si>
  <si>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</si>
  <si>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</si>
  <si>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</si>
  <si>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</si>
  <si>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</si>
  <si>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</si>
  <si>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</si>
  <si>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</si>
  <si>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</si>
  <si>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</si>
  <si>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</si>
  <si>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</si>
  <si>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</si>
  <si>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kg</t>
  </si>
  <si>
    <t>Razem</t>
  </si>
  <si>
    <t>X</t>
  </si>
  <si>
    <t>…………………………………</t>
  </si>
  <si>
    <t>RAZEM</t>
  </si>
  <si>
    <t>(podpis wykonawcy) w formie elektronicznej</t>
  </si>
  <si>
    <t>Załącznik nr 1g</t>
  </si>
  <si>
    <t>Część 7 PRZYPRAWY</t>
  </si>
  <si>
    <t>Bazylia - suszona, zamknięta w jednym opakowaniu, op. stojące,  z wieczkiem do dozowania, do 300 g, typu PRYMAT</t>
  </si>
  <si>
    <t>Chili - pieprz Cayenne mielony, zamknięte w jednym opakowaniu, op. stojące,  z wieczkiem do dozowania, do 300 g, typu PRYMAT</t>
  </si>
  <si>
    <t>Cynamon - mielony, zamknięty w jednym opakowaniu, op. stojące,  z wieczkiem do dozowania, do 300 g, typu PRYMAT</t>
  </si>
  <si>
    <t>Cząber - suszony, zamknięty w jednym opakowaniu, op. stojące,  z wieczkiem do dozowania, do 300 g, typu PRYMAT</t>
  </si>
  <si>
    <t>Czosnek - suszony, granulowany, zamknięty w jednym opakowaniu, op. stojące,  z wieczkiem do dozowania, do 300 g, typu PRYMAT</t>
  </si>
  <si>
    <t>Gałka muszkatałowa - mielona, zamknięta w jednym opakowaniu, op. stojące,  z wieczkiem do dozowania, do 300 g, typu PRYMAT</t>
  </si>
  <si>
    <t>Imbir - mielona, zamknięta w jednym opakowaniu, op. stojące,  z wieczkiem do dozowania, do 300 g, typu PRYMAT</t>
  </si>
  <si>
    <t>Kminek - nasiona całe, zamknięte w jednym opakowaniu, op. stojące,  z wieczkiem do dozowania, do 500 g, typu PRYMAT</t>
  </si>
  <si>
    <t>Kurkuma - mielona, intensywny, żółty kolor, piżmową woń i słodko-ostry smak, zamknięta w jednym opakowaniu, op. stojące,  z wieczkiem do dozowania, do 300 g, typu PRYMAT</t>
  </si>
  <si>
    <t>Lisć laurowy - suszony, opakowanie do 200 g</t>
  </si>
  <si>
    <t>Majeranek - suszony, zamknięty w jednym opakowaniu, op. stojące,  z wieczkiem do dozowania, do 200 g, typu PRYMAT</t>
  </si>
  <si>
    <t>Oregano - suszone, zamknięte w jednym opakowaniu, op. stojące,  z wieczkiem do dozowania, do 200 g, typu PRYMAT</t>
  </si>
  <si>
    <t>Papryka - słodka, mielona, zamknięta w jednym opakowaniu, op. stojące,  z wieczkiem do dozowania, do 200 g, typu PRYMAT</t>
  </si>
  <si>
    <t>Pieprz cytrynowy - połączenie pieprzu i skórki cytryny, zamknięty w jednym opakowaniu, op. stojące,  z wieczkiem do dozowania, do 200 g, typu PRYMAT</t>
  </si>
  <si>
    <t>Pieprz czarny - mielony, zamknięty w jednym opakowaniu, op. stojące,  z wieczkiem do dozowania, do 200 g, typu PRYMAT</t>
  </si>
  <si>
    <t>Ziele angielskie - nasiona całe, zamknięty w jednym opakowaniu, op. stojące,  z wieczkiem do dozowania, do 200 g, typu PRYMAT</t>
  </si>
  <si>
    <t>Zioła kuchni polskiej - mieszanka suszonych ziół: natka pietruszki, szczypiorek, liście kopru, liść lubczyku, majeranek, tymianek, cząber oraz estragon, zamknięte w jednym opakowaniu, op. stojące,  z wieczkiem do dozowania, do 200 g, typu PRYMAT</t>
  </si>
  <si>
    <t>Zioła prawansalskie - mieszanka suszonych ziół: bazylia, oregano,  tymianek, cząber, majeranek, rozmaryn i liść laurowy,  zamknięte w jednym opakowaniu, op. stojące,  z wieczkiem do dozowania, do 200 g, typu PRYMAT</t>
  </si>
  <si>
    <t>Kwasek cytrynowy - zamknięty w jednym opakowaniu, op. stojące,  z wieczkiem do dozowania, do 200 g, typu PRYMAT</t>
  </si>
  <si>
    <t>Sól - jodowana, opakowania do 2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</si>
</sst>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charset val="238"/>
      <scheme val="minor"/>
    </font>
    <font>
      <b/>
      <sz val="11"/>
      <color rgb="FF44444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8" fillId="0" borderId="1" xfId="0" applyFont="1" applyBorder="1" applyAlignment="1">
      <alignment horizont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8" fillId="0" borderId="6" xfId="0" applyNumberFormat="1" applyFont="1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6" xfId="0" applyFont="1" applyBorder="1" applyAlignment="1">
      <alignment wrapText="1"/>
    </xf>
    <xf numFmtId="9" fontId="1" fillId="0" borderId="6" xfId="0" applyNumberFormat="1" applyFont="1" applyBorder="1"/>
    <xf numFmtId="0" fontId="9" fillId="0" borderId="6" xfId="0" applyFont="1" applyBorder="1" applyAlignment="1">
      <alignment wrapText="1"/>
    </xf>
    <xf numFmtId="0" fontId="10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topLeftCell="A2" zoomScaleNormal="100" workbookViewId="0">
      <selection activeCell="E14" sqref="E14:E33"/>
    </sheetView>
  </sheetViews>
  <sheetFormatPr defaultColWidth="8.77734375" defaultRowHeight="14.4"/>
  <cols>
    <col min="1" max="1" width="4.77734375" customWidth="1"/>
    <col min="2" max="2" width="73.33203125" customWidth="1"/>
    <col min="3" max="3" width="7.44140625" customWidth="1"/>
    <col min="4" max="4" width="10.109375" customWidth="1"/>
    <col min="5" max="5" width="10" customWidth="1"/>
    <col min="6" max="6" width="11.44140625" customWidth="1"/>
    <col min="8" max="8" width="11.44140625" customWidth="1"/>
    <col min="9" max="9" width="17.33203125" customWidth="1"/>
  </cols>
  <sheetData>
    <row r="1" spans="1:9">
      <c r="A1" t="s">
        <v>28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29</v>
      </c>
      <c r="E8" s="5"/>
    </row>
    <row r="10" spans="1:9" ht="15" thickBot="1"/>
    <row r="11" spans="1:9" ht="22.8">
      <c r="A11" s="29" t="s">
        <v>6</v>
      </c>
      <c r="B11" s="29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26</v>
      </c>
      <c r="I11" s="7" t="s">
        <v>11</v>
      </c>
    </row>
    <row r="12" spans="1:9" ht="34.200000000000003">
      <c r="A12" s="30"/>
      <c r="B12" s="30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30"/>
      <c r="B13" s="30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29.4" thickBot="1">
      <c r="A14" s="13">
        <v>1</v>
      </c>
      <c r="B14" s="26" t="s">
        <v>30</v>
      </c>
      <c r="C14" s="11" t="s">
        <v>22</v>
      </c>
      <c r="D14" s="11">
        <v>3</v>
      </c>
      <c r="E14" s="31">
        <v>0</v>
      </c>
      <c r="F14" s="19">
        <f>D14*E14</f>
        <v>0</v>
      </c>
      <c r="G14" s="25">
        <v>0.05</v>
      </c>
      <c r="H14" s="20">
        <f t="shared" ref="H14:H33" si="0">+G14*F14</f>
        <v>0</v>
      </c>
      <c r="I14" s="21">
        <f t="shared" ref="I14:I33" si="1">+H14+F14</f>
        <v>0</v>
      </c>
    </row>
    <row r="15" spans="1:9" ht="29.4" thickBot="1">
      <c r="A15" s="14">
        <v>2</v>
      </c>
      <c r="B15" s="27" t="s">
        <v>31</v>
      </c>
      <c r="C15" s="11" t="s">
        <v>22</v>
      </c>
      <c r="D15" s="11">
        <v>1.5</v>
      </c>
      <c r="E15" s="31">
        <v>0</v>
      </c>
      <c r="F15" s="19">
        <f t="shared" ref="F15:F33" si="2">D15*E15</f>
        <v>0</v>
      </c>
      <c r="G15" s="25">
        <v>0.08</v>
      </c>
      <c r="H15" s="20">
        <f t="shared" si="0"/>
        <v>0</v>
      </c>
      <c r="I15" s="21">
        <f t="shared" si="1"/>
        <v>0</v>
      </c>
    </row>
    <row r="16" spans="1:9" ht="29.4" thickBot="1">
      <c r="A16" s="14">
        <v>3</v>
      </c>
      <c r="B16" s="24" t="s">
        <v>32</v>
      </c>
      <c r="C16" s="11" t="s">
        <v>22</v>
      </c>
      <c r="D16" s="11">
        <v>4</v>
      </c>
      <c r="E16" s="31">
        <v>0</v>
      </c>
      <c r="F16" s="19">
        <f t="shared" si="2"/>
        <v>0</v>
      </c>
      <c r="G16" s="25">
        <v>0.08</v>
      </c>
      <c r="H16" s="20">
        <f t="shared" si="0"/>
        <v>0</v>
      </c>
      <c r="I16" s="21">
        <f t="shared" si="1"/>
        <v>0</v>
      </c>
    </row>
    <row r="17" spans="1:9" ht="29.4" thickBot="1">
      <c r="A17" s="14">
        <v>4</v>
      </c>
      <c r="B17" s="24" t="s">
        <v>33</v>
      </c>
      <c r="C17" s="11" t="s">
        <v>22</v>
      </c>
      <c r="D17" s="11">
        <v>3</v>
      </c>
      <c r="E17" s="31">
        <v>0</v>
      </c>
      <c r="F17" s="19">
        <f t="shared" si="2"/>
        <v>0</v>
      </c>
      <c r="G17" s="25">
        <v>0.05</v>
      </c>
      <c r="H17" s="20">
        <f t="shared" si="0"/>
        <v>0</v>
      </c>
      <c r="I17" s="21">
        <f t="shared" si="1"/>
        <v>0</v>
      </c>
    </row>
    <row r="18" spans="1:9" ht="29.4" thickBot="1">
      <c r="A18" s="14">
        <v>5</v>
      </c>
      <c r="B18" s="28" t="s">
        <v>34</v>
      </c>
      <c r="C18" s="11" t="s">
        <v>22</v>
      </c>
      <c r="D18" s="11">
        <v>8</v>
      </c>
      <c r="E18" s="31">
        <v>0</v>
      </c>
      <c r="F18" s="19">
        <f t="shared" si="2"/>
        <v>0</v>
      </c>
      <c r="G18" s="25">
        <v>0.05</v>
      </c>
      <c r="H18" s="20">
        <f t="shared" si="0"/>
        <v>0</v>
      </c>
      <c r="I18" s="21">
        <f t="shared" si="1"/>
        <v>0</v>
      </c>
    </row>
    <row r="19" spans="1:9" ht="29.4" thickBot="1">
      <c r="A19" s="14">
        <v>6</v>
      </c>
      <c r="B19" s="28" t="s">
        <v>35</v>
      </c>
      <c r="C19" s="11" t="s">
        <v>22</v>
      </c>
      <c r="D19" s="11">
        <v>1</v>
      </c>
      <c r="E19" s="31">
        <v>0</v>
      </c>
      <c r="F19" s="19">
        <f t="shared" si="2"/>
        <v>0</v>
      </c>
      <c r="G19" s="25">
        <v>0.08</v>
      </c>
      <c r="H19" s="20">
        <f t="shared" si="0"/>
        <v>0</v>
      </c>
      <c r="I19" s="21">
        <f t="shared" si="1"/>
        <v>0</v>
      </c>
    </row>
    <row r="20" spans="1:9" ht="29.4" thickBot="1">
      <c r="A20" s="14">
        <v>7</v>
      </c>
      <c r="B20" s="24" t="s">
        <v>36</v>
      </c>
      <c r="C20" s="11" t="s">
        <v>22</v>
      </c>
      <c r="D20" s="11">
        <v>0.5</v>
      </c>
      <c r="E20" s="31">
        <v>0</v>
      </c>
      <c r="F20" s="19">
        <f t="shared" si="2"/>
        <v>0</v>
      </c>
      <c r="G20" s="25">
        <v>0.08</v>
      </c>
      <c r="H20" s="20">
        <f t="shared" si="0"/>
        <v>0</v>
      </c>
      <c r="I20" s="21">
        <f t="shared" si="1"/>
        <v>0</v>
      </c>
    </row>
    <row r="21" spans="1:9" ht="29.4" thickBot="1">
      <c r="A21" s="14">
        <v>8</v>
      </c>
      <c r="B21" s="24" t="s">
        <v>37</v>
      </c>
      <c r="C21" s="11" t="s">
        <v>22</v>
      </c>
      <c r="D21" s="11">
        <v>8</v>
      </c>
      <c r="E21" s="31">
        <v>0</v>
      </c>
      <c r="F21" s="19">
        <f t="shared" si="2"/>
        <v>0</v>
      </c>
      <c r="G21" s="25">
        <v>0.08</v>
      </c>
      <c r="H21" s="20">
        <f t="shared" si="0"/>
        <v>0</v>
      </c>
      <c r="I21" s="21">
        <f t="shared" si="1"/>
        <v>0</v>
      </c>
    </row>
    <row r="22" spans="1:9" ht="43.8" thickBot="1">
      <c r="A22" s="14">
        <v>9</v>
      </c>
      <c r="B22" s="24" t="s">
        <v>38</v>
      </c>
      <c r="C22" s="11" t="s">
        <v>22</v>
      </c>
      <c r="D22" s="11">
        <v>1.5</v>
      </c>
      <c r="E22" s="31">
        <v>0</v>
      </c>
      <c r="F22" s="19">
        <f t="shared" si="2"/>
        <v>0</v>
      </c>
      <c r="G22" s="25">
        <v>0.08</v>
      </c>
      <c r="H22" s="20">
        <f t="shared" si="0"/>
        <v>0</v>
      </c>
      <c r="I22" s="21">
        <f t="shared" si="1"/>
        <v>0</v>
      </c>
    </row>
    <row r="23" spans="1:9" ht="15" thickBot="1">
      <c r="A23" s="14">
        <v>10</v>
      </c>
      <c r="B23" s="11" t="s">
        <v>39</v>
      </c>
      <c r="C23" s="11" t="s">
        <v>22</v>
      </c>
      <c r="D23" s="11">
        <v>3</v>
      </c>
      <c r="E23" s="31">
        <v>0</v>
      </c>
      <c r="F23" s="19">
        <f t="shared" si="2"/>
        <v>0</v>
      </c>
      <c r="G23" s="25">
        <v>0.08</v>
      </c>
      <c r="H23" s="20">
        <f t="shared" si="0"/>
        <v>0</v>
      </c>
      <c r="I23" s="21">
        <f t="shared" si="1"/>
        <v>0</v>
      </c>
    </row>
    <row r="24" spans="1:9" ht="29.4" thickBot="1">
      <c r="A24" s="14">
        <v>11</v>
      </c>
      <c r="B24" s="24" t="s">
        <v>40</v>
      </c>
      <c r="C24" s="11" t="s">
        <v>22</v>
      </c>
      <c r="D24" s="11">
        <v>7</v>
      </c>
      <c r="E24" s="31">
        <v>0</v>
      </c>
      <c r="F24" s="19">
        <f t="shared" si="2"/>
        <v>0</v>
      </c>
      <c r="G24" s="25">
        <v>0.05</v>
      </c>
      <c r="H24" s="20">
        <f t="shared" si="0"/>
        <v>0</v>
      </c>
      <c r="I24" s="21">
        <f t="shared" si="1"/>
        <v>0</v>
      </c>
    </row>
    <row r="25" spans="1:9" ht="29.4" thickBot="1">
      <c r="A25" s="14">
        <v>12</v>
      </c>
      <c r="B25" s="24" t="s">
        <v>41</v>
      </c>
      <c r="C25" s="11" t="s">
        <v>22</v>
      </c>
      <c r="D25" s="11">
        <v>3</v>
      </c>
      <c r="E25" s="31">
        <v>0</v>
      </c>
      <c r="F25" s="19">
        <f t="shared" si="2"/>
        <v>0</v>
      </c>
      <c r="G25" s="25">
        <v>0.05</v>
      </c>
      <c r="H25" s="20">
        <f t="shared" si="0"/>
        <v>0</v>
      </c>
      <c r="I25" s="21">
        <f t="shared" si="1"/>
        <v>0</v>
      </c>
    </row>
    <row r="26" spans="1:9" ht="29.4" thickBot="1">
      <c r="A26" s="14">
        <v>13</v>
      </c>
      <c r="B26" s="24" t="s">
        <v>42</v>
      </c>
      <c r="C26" s="11" t="s">
        <v>22</v>
      </c>
      <c r="D26" s="11">
        <v>8</v>
      </c>
      <c r="E26" s="31">
        <v>0</v>
      </c>
      <c r="F26" s="19">
        <f t="shared" si="2"/>
        <v>0</v>
      </c>
      <c r="G26" s="25">
        <v>0.08</v>
      </c>
      <c r="H26" s="20">
        <f t="shared" si="0"/>
        <v>0</v>
      </c>
      <c r="I26" s="21">
        <f t="shared" si="1"/>
        <v>0</v>
      </c>
    </row>
    <row r="27" spans="1:9" ht="29.4" thickBot="1">
      <c r="A27" s="14">
        <v>14</v>
      </c>
      <c r="B27" s="24" t="s">
        <v>43</v>
      </c>
      <c r="C27" s="11" t="s">
        <v>22</v>
      </c>
      <c r="D27" s="11">
        <v>10</v>
      </c>
      <c r="E27" s="31">
        <v>0</v>
      </c>
      <c r="F27" s="19">
        <f t="shared" si="2"/>
        <v>0</v>
      </c>
      <c r="G27" s="25">
        <v>0.08</v>
      </c>
      <c r="H27" s="20">
        <f t="shared" si="0"/>
        <v>0</v>
      </c>
      <c r="I27" s="21">
        <f t="shared" si="1"/>
        <v>0</v>
      </c>
    </row>
    <row r="28" spans="1:9" ht="29.4" thickBot="1">
      <c r="A28" s="14">
        <v>15</v>
      </c>
      <c r="B28" s="24" t="s">
        <v>44</v>
      </c>
      <c r="C28" s="11" t="s">
        <v>22</v>
      </c>
      <c r="D28" s="11">
        <v>40</v>
      </c>
      <c r="E28" s="31">
        <v>0</v>
      </c>
      <c r="F28" s="19">
        <f t="shared" si="2"/>
        <v>0</v>
      </c>
      <c r="G28" s="25">
        <v>0.08</v>
      </c>
      <c r="H28" s="20">
        <f t="shared" si="0"/>
        <v>0</v>
      </c>
      <c r="I28" s="21">
        <f t="shared" si="1"/>
        <v>0</v>
      </c>
    </row>
    <row r="29" spans="1:9" ht="29.4" thickBot="1">
      <c r="A29" s="14">
        <v>16</v>
      </c>
      <c r="B29" s="24" t="s">
        <v>45</v>
      </c>
      <c r="C29" s="11" t="s">
        <v>22</v>
      </c>
      <c r="D29" s="11">
        <v>8</v>
      </c>
      <c r="E29" s="31">
        <v>0</v>
      </c>
      <c r="F29" s="19">
        <f t="shared" si="2"/>
        <v>0</v>
      </c>
      <c r="G29" s="25">
        <v>0.08</v>
      </c>
      <c r="H29" s="20">
        <f t="shared" si="0"/>
        <v>0</v>
      </c>
      <c r="I29" s="21">
        <f t="shared" si="1"/>
        <v>0</v>
      </c>
    </row>
    <row r="30" spans="1:9" ht="58.2" thickBot="1">
      <c r="A30" s="14">
        <v>17</v>
      </c>
      <c r="B30" s="24" t="s">
        <v>46</v>
      </c>
      <c r="C30" s="11" t="s">
        <v>22</v>
      </c>
      <c r="D30" s="11">
        <v>3</v>
      </c>
      <c r="E30" s="31">
        <v>0</v>
      </c>
      <c r="F30" s="19">
        <f t="shared" si="2"/>
        <v>0</v>
      </c>
      <c r="G30" s="25">
        <v>0.08</v>
      </c>
      <c r="H30" s="20">
        <f t="shared" si="0"/>
        <v>0</v>
      </c>
      <c r="I30" s="21">
        <f t="shared" si="1"/>
        <v>0</v>
      </c>
    </row>
    <row r="31" spans="1:9" ht="43.8" thickBot="1">
      <c r="A31" s="14">
        <v>18</v>
      </c>
      <c r="B31" s="24" t="s">
        <v>47</v>
      </c>
      <c r="C31" s="11" t="s">
        <v>22</v>
      </c>
      <c r="D31" s="11">
        <v>3</v>
      </c>
      <c r="E31" s="31">
        <v>0</v>
      </c>
      <c r="F31" s="19">
        <f t="shared" si="2"/>
        <v>0</v>
      </c>
      <c r="G31" s="25">
        <v>0.08</v>
      </c>
      <c r="H31" s="20">
        <f t="shared" si="0"/>
        <v>0</v>
      </c>
      <c r="I31" s="21">
        <f t="shared" si="1"/>
        <v>0</v>
      </c>
    </row>
    <row r="32" spans="1:9" ht="29.4" thickBot="1">
      <c r="A32" s="14">
        <v>19</v>
      </c>
      <c r="B32" s="24" t="s">
        <v>48</v>
      </c>
      <c r="C32" s="11" t="s">
        <v>22</v>
      </c>
      <c r="D32" s="11">
        <v>12</v>
      </c>
      <c r="E32" s="31">
        <v>0</v>
      </c>
      <c r="F32" s="19">
        <f t="shared" si="2"/>
        <v>0</v>
      </c>
      <c r="G32" s="25">
        <v>0.23</v>
      </c>
      <c r="H32" s="20">
        <f t="shared" si="0"/>
        <v>0</v>
      </c>
      <c r="I32" s="21">
        <f t="shared" si="1"/>
        <v>0</v>
      </c>
    </row>
    <row r="33" spans="1:9">
      <c r="A33" s="14">
        <v>20</v>
      </c>
      <c r="B33" s="24" t="s">
        <v>49</v>
      </c>
      <c r="C33" s="11" t="s">
        <v>22</v>
      </c>
      <c r="D33" s="11">
        <v>720</v>
      </c>
      <c r="E33" s="31">
        <v>0</v>
      </c>
      <c r="F33" s="19">
        <f t="shared" si="2"/>
        <v>0</v>
      </c>
      <c r="G33" s="25">
        <v>0.23</v>
      </c>
      <c r="H33" s="20">
        <f t="shared" si="0"/>
        <v>0</v>
      </c>
      <c r="I33" s="21">
        <f t="shared" si="1"/>
        <v>0</v>
      </c>
    </row>
    <row r="34" spans="1:9">
      <c r="A34" s="11"/>
      <c r="B34" s="11" t="s">
        <v>23</v>
      </c>
      <c r="C34" s="11"/>
      <c r="D34" s="11"/>
      <c r="E34" s="17" t="s">
        <v>24</v>
      </c>
      <c r="F34" s="16">
        <f>SUM(F14:F33)</f>
        <v>0</v>
      </c>
      <c r="G34" s="12" t="s">
        <v>1</v>
      </c>
      <c r="H34" s="18">
        <f>SUM(H14:H33)</f>
        <v>0</v>
      </c>
      <c r="I34" s="16">
        <f>SUM(I14:I33)</f>
        <v>0</v>
      </c>
    </row>
    <row r="37" spans="1:9">
      <c r="F37" t="s">
        <v>25</v>
      </c>
    </row>
    <row r="38" spans="1:9">
      <c r="F38" s="22" t="s">
        <v>27</v>
      </c>
    </row>
    <row r="47" spans="1:9">
      <c r="E47" s="23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2025-10-16T10:36:01Z</dcterms:modified>
</cp:coreProperties>
</file>