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9AD8EFAC-BB5A-4DDE-98FC-173D263647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89" i="1" l="1"/>
  <c r="H89" i="1" s="1"/>
  <c r="I89" i="1" s="1"/>
  <c r="F88" i="1"/>
  <c r="H88" i="1" s="1"/>
  <c r="I88" i="1" s="1"/>
  <c r="F87" i="1"/>
  <c r="H87" i="1" s="1"/>
  <c r="I87" i="1" s="1"/>
  <c r="F86" i="1"/>
  <c r="H86" i="1" s="1"/>
  <c r="I86" i="1" s="1"/>
  <c r="F85" i="1"/>
  <c r="H85" i="1" s="1"/>
  <c r="I85" i="1" s="1"/>
  <c r="F84" i="1"/>
  <c r="H84" i="1" s="1"/>
  <c r="I84" i="1" s="1"/>
  <c r="F83" i="1"/>
  <c r="H83" i="1" s="1"/>
  <c r="I83" i="1" s="1"/>
  <c r="F82" i="1"/>
  <c r="H82" i="1" s="1"/>
  <c r="I82" i="1" s="1"/>
  <c r="F81" i="1"/>
  <c r="H81" i="1" s="1"/>
  <c r="I81" i="1" s="1"/>
  <c r="F80" i="1"/>
  <c r="H80" i="1" s="1"/>
  <c r="I80" i="1" s="1"/>
  <c r="F79" i="1"/>
  <c r="H79" i="1" s="1"/>
  <c r="I79" i="1" s="1"/>
  <c r="F78" i="1"/>
  <c r="H78" i="1" s="1"/>
  <c r="I78" i="1" s="1"/>
  <c r="F77" i="1"/>
  <c r="H77" i="1" s="1"/>
  <c r="I77" i="1" s="1"/>
  <c r="F76" i="1"/>
  <c r="H76" i="1" s="1"/>
  <c r="I76" i="1" s="1"/>
  <c r="F75" i="1"/>
  <c r="H75" i="1" s="1"/>
  <c r="I75" i="1" s="1"/>
  <c r="F74" i="1"/>
  <c r="H74" i="1" s="1"/>
  <c r="I74" i="1" s="1"/>
  <c r="F73" i="1"/>
  <c r="H73" i="1" s="1"/>
  <c r="I73" i="1" s="1"/>
  <c r="F72" i="1"/>
  <c r="H72" i="1" s="1"/>
  <c r="I72" i="1" s="1"/>
  <c r="F71" i="1"/>
  <c r="H71" i="1" s="1"/>
  <c r="I71" i="1" s="1"/>
  <c r="F70" i="1"/>
  <c r="H70" i="1" s="1"/>
  <c r="I70" i="1" s="1"/>
  <c r="F69" i="1"/>
  <c r="H69" i="1" s="1"/>
  <c r="I69" i="1" s="1"/>
  <c r="F68" i="1"/>
  <c r="H68" i="1" s="1"/>
  <c r="I68" i="1" s="1"/>
  <c r="F67" i="1"/>
  <c r="H67" i="1" s="1"/>
  <c r="I67" i="1" s="1"/>
  <c r="F66" i="1"/>
  <c r="H66" i="1" s="1"/>
  <c r="I66" i="1" s="1"/>
  <c r="F65" i="1"/>
  <c r="H65" i="1" s="1"/>
  <c r="I65" i="1" s="1"/>
  <c r="F64" i="1"/>
  <c r="H64" i="1" s="1"/>
  <c r="I64" i="1" s="1"/>
  <c r="F63" i="1"/>
  <c r="H63" i="1" s="1"/>
  <c r="I63" i="1" s="1"/>
  <c r="F62" i="1"/>
  <c r="H62" i="1" s="1"/>
  <c r="I62" i="1" s="1"/>
  <c r="F61" i="1"/>
  <c r="H61" i="1" s="1"/>
  <c r="I61" i="1" s="1"/>
  <c r="F60" i="1"/>
  <c r="H60" i="1" s="1"/>
  <c r="I60" i="1" s="1"/>
  <c r="F59" i="1"/>
  <c r="H59" i="1" s="1"/>
  <c r="I59" i="1" s="1"/>
  <c r="F58" i="1"/>
  <c r="H58" i="1" s="1"/>
  <c r="I58" i="1" s="1"/>
  <c r="F57" i="1"/>
  <c r="H57" i="1" s="1"/>
  <c r="I57" i="1" s="1"/>
  <c r="F56" i="1"/>
  <c r="H56" i="1" s="1"/>
  <c r="I56" i="1" s="1"/>
  <c r="F55" i="1"/>
  <c r="H55" i="1" s="1"/>
  <c r="I55" i="1" s="1"/>
  <c r="F54" i="1"/>
  <c r="H54" i="1" s="1"/>
  <c r="I54" i="1" s="1"/>
  <c r="F53" i="1"/>
  <c r="H53" i="1" s="1"/>
  <c r="I53" i="1" s="1"/>
  <c r="F52" i="1"/>
  <c r="H52" i="1" s="1"/>
  <c r="I52" i="1" s="1"/>
  <c r="F51" i="1"/>
  <c r="H51" i="1" s="1"/>
  <c r="I51" i="1" s="1"/>
  <c r="F50" i="1"/>
  <c r="H50" i="1" s="1"/>
  <c r="I50" i="1" s="1"/>
  <c r="F49" i="1"/>
  <c r="H49" i="1" s="1"/>
  <c r="I49" i="1" s="1"/>
  <c r="F48" i="1"/>
  <c r="H48" i="1" s="1"/>
  <c r="I48" i="1" s="1"/>
  <c r="F47" i="1"/>
  <c r="H47" i="1" s="1"/>
  <c r="I47" i="1" s="1"/>
  <c r="F46" i="1"/>
  <c r="H46" i="1" s="1"/>
  <c r="I46" i="1" s="1"/>
  <c r="F45" i="1"/>
  <c r="H45" i="1" s="1"/>
  <c r="I45" i="1" s="1"/>
  <c r="F44" i="1"/>
  <c r="H44" i="1" s="1"/>
  <c r="I44" i="1" s="1"/>
  <c r="F43" i="1"/>
  <c r="H43" i="1" s="1"/>
  <c r="I43" i="1" s="1"/>
  <c r="F42" i="1"/>
  <c r="H42" i="1" s="1"/>
  <c r="I42" i="1" s="1"/>
  <c r="F41" i="1"/>
  <c r="H41" i="1" s="1"/>
  <c r="I41" i="1" s="1"/>
  <c r="F40" i="1"/>
  <c r="H40" i="1" s="1"/>
  <c r="I40" i="1" s="1"/>
  <c r="F39" i="1"/>
  <c r="H39" i="1" s="1"/>
  <c r="I39" i="1" s="1"/>
  <c r="F38" i="1"/>
  <c r="H38" i="1" s="1"/>
  <c r="I38" i="1" s="1"/>
  <c r="F37" i="1"/>
  <c r="H37" i="1" s="1"/>
  <c r="I37" i="1" s="1"/>
  <c r="F36" i="1"/>
  <c r="H36" i="1" s="1"/>
  <c r="I36" i="1" s="1"/>
  <c r="F35" i="1"/>
  <c r="H35" i="1" s="1"/>
  <c r="I35" i="1" s="1"/>
  <c r="F34" i="1"/>
  <c r="H34" i="1" s="1"/>
  <c r="I34" i="1" s="1"/>
  <c r="F33" i="1"/>
  <c r="H33" i="1" s="1"/>
  <c r="I33" i="1" s="1"/>
  <c r="F32" i="1"/>
  <c r="H32" i="1" s="1"/>
  <c r="I32" i="1" s="1"/>
  <c r="F31" i="1"/>
  <c r="H31" i="1" s="1"/>
  <c r="I31" i="1" s="1"/>
  <c r="F30" i="1"/>
  <c r="H30" i="1" s="1"/>
  <c r="I30" i="1" s="1"/>
  <c r="F29" i="1"/>
  <c r="H29" i="1" s="1"/>
  <c r="I29" i="1" s="1"/>
  <c r="F28" i="1"/>
  <c r="H28" i="1" s="1"/>
  <c r="I28" i="1" s="1"/>
  <c r="F27" i="1"/>
  <c r="H27" i="1" s="1"/>
  <c r="I27" i="1" s="1"/>
  <c r="F26" i="1"/>
  <c r="H26" i="1" s="1"/>
  <c r="I26" i="1" s="1"/>
  <c r="F25" i="1"/>
  <c r="H25" i="1" s="1"/>
  <c r="I25" i="1" s="1"/>
  <c r="F24" i="1"/>
  <c r="H24" i="1" s="1"/>
  <c r="I24" i="1" s="1"/>
  <c r="F23" i="1"/>
  <c r="H23" i="1" s="1"/>
  <c r="I23" i="1" s="1"/>
  <c r="F22" i="1"/>
  <c r="H22" i="1" s="1"/>
  <c r="I22" i="1" s="1"/>
  <c r="F21" i="1"/>
  <c r="H21" i="1" s="1"/>
  <c r="I21" i="1" s="1"/>
  <c r="F20" i="1"/>
  <c r="H20" i="1" s="1"/>
  <c r="I20" i="1" s="1"/>
  <c r="F19" i="1"/>
  <c r="H19" i="1" s="1"/>
  <c r="I19" i="1" s="1"/>
  <c r="F18" i="1"/>
  <c r="H18" i="1" s="1"/>
  <c r="I18" i="1" s="1"/>
  <c r="F17" i="1"/>
  <c r="H17" i="1" s="1"/>
  <c r="I17" i="1" s="1"/>
  <c r="F16" i="1"/>
  <c r="H16" i="1" s="1"/>
  <c r="I16" i="1" s="1"/>
  <c r="F15" i="1"/>
  <c r="H15" i="1" s="1"/>
  <c r="I15" i="1" s="1"/>
  <c r="F14" i="1"/>
  <c r="H14" i="1" s="1"/>
  <c r="I14" i="1" s="1"/>
  <c r="I90" i="1" l="1"/>
  <c r="F90" i="1"/>
  <c r="H90" i="1"/>
</calcChain>
</file>

<file path=xl/sharedStrings.xml><?xml version="1.0" encoding="utf-8"?>
<sst xmlns="http://schemas.openxmlformats.org/spreadsheetml/2006/main" count="186" uniqueCount="110">
  <si>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</si>
  <si>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</si>
  <si>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</si>
  <si>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</si>
  <si>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</si>
  <si>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</si>
  <si>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</si>
  <si>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</si>
  <si>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</si>
  <si>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</si>
  <si>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</si>
  <si>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</si>
  <si>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</si>
  <si>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</si>
  <si>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</si>
  <si>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</si>
  <si>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</si>
  <si>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</si>
  <si>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</si>
  <si>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</si>
  <si>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</si>
  <si>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</si>
  <si>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Sok owocowy - różne smaki, 0,2 l</t>
  </si>
  <si>
    <t>szt</t>
  </si>
  <si>
    <t>Sok pomidorowy - op do 1 l</t>
  </si>
  <si>
    <t>l</t>
  </si>
  <si>
    <t>Syrop malinowy - op do 1 l</t>
  </si>
  <si>
    <t>Chrzan tarty - op do 1 kg</t>
  </si>
  <si>
    <t>kg</t>
  </si>
  <si>
    <t>Seler konserwowy - op do 1 kg</t>
  </si>
  <si>
    <t>Papryka konserwowa - ćwiartki lub paski, op do 3 kg</t>
  </si>
  <si>
    <t>Przecier pomidorowy - skoncentrowany 30 %, op do 1 kg</t>
  </si>
  <si>
    <t>Pieczarka marynowana - cała, op do 1 kg</t>
  </si>
  <si>
    <t>Ogórek konserwowy - op do 3 kg</t>
  </si>
  <si>
    <t>Oliwki - zielone i czarne, bez pestek, op do 3 kg</t>
  </si>
  <si>
    <t>Ketchup - bez konserwantów, op do 1 kg</t>
  </si>
  <si>
    <t>Musztarda - bez konserwantów, op do 1 kg</t>
  </si>
  <si>
    <t>Majonez - dekoracyjny, op do 1 kg</t>
  </si>
  <si>
    <t>Groszek konserwowy - puszka, op 400 g</t>
  </si>
  <si>
    <t>Kukurydza konserwowa - puszka, op 400 g</t>
  </si>
  <si>
    <t>Fasola czerwona - puszka, op 400 g</t>
  </si>
  <si>
    <t>Ciecierzyca konserwowa - op do 1 kg</t>
  </si>
  <si>
    <t>Brzoskwinia w syropie - op do 1 kg</t>
  </si>
  <si>
    <t>Ananas w syropie - plastry, op do 1 kg</t>
  </si>
  <si>
    <t>Marmolada różana - op do 1 kg</t>
  </si>
  <si>
    <t>Dżem owocowy - różne smaki, op do 3 kg</t>
  </si>
  <si>
    <t>Miód wielokwiatowy - porcjowany, porcja do 25 g</t>
  </si>
  <si>
    <t>Krem czekoladowy - porcjowany, porcja do 25 g</t>
  </si>
  <si>
    <t>Dżem owocowy - porcjowany, porcja do 25 g</t>
  </si>
  <si>
    <t>Sól - jodowana, op do 2 kg</t>
  </si>
  <si>
    <t>Galaretka owocowa - różne smaki, op do 0,10 kg</t>
  </si>
  <si>
    <t>Kisiel owocowy - różne smaki, op do 0,10 kg</t>
  </si>
  <si>
    <t>Orzechy włoskie - łuskane, op do 1 kg</t>
  </si>
  <si>
    <t xml:space="preserve">kg </t>
  </si>
  <si>
    <t>Śliwka kalifornijska - op do 0,30 kg</t>
  </si>
  <si>
    <t>Rodzynki - op do 0,30 kg</t>
  </si>
  <si>
    <t>Budyń - różne smaki, op do 0,10 kg</t>
  </si>
  <si>
    <t>Proszek do pieczenia - op na 1 kg mąki</t>
  </si>
  <si>
    <t>Piernik - ciasto w proszku, op do 1 kg</t>
  </si>
  <si>
    <t>Mak niebieski - op do 1 kg</t>
  </si>
  <si>
    <t>Żelatyna spożywcza - op do 1 kg</t>
  </si>
  <si>
    <t>Ciasto francuskie - op do 0,50 kg</t>
  </si>
  <si>
    <t>Cukier puder - op do 1 kg</t>
  </si>
  <si>
    <t>Cukier biały - op do 2 kg</t>
  </si>
  <si>
    <t>Płatki jęczmienne - op do 1 kg</t>
  </si>
  <si>
    <t>Płatki kukurydziane - op do 1 kg</t>
  </si>
  <si>
    <t>Musli owocowe - op do 1 kg</t>
  </si>
  <si>
    <t>Płatki owsiane - op do 1 kg</t>
  </si>
  <si>
    <t>Mąka pszenna  - tortowa, typ 450, op do 1 kg</t>
  </si>
  <si>
    <t>Mąka ziemniaczana - op do 1 kg</t>
  </si>
  <si>
    <t>Fasola jaś - sucha, średniej wielkości, op do 1 kg</t>
  </si>
  <si>
    <t>Groch - dzielony połówki, suchy, op do 1 kg</t>
  </si>
  <si>
    <t>Soczewica - sucha, op do 1 kg</t>
  </si>
  <si>
    <t>Ciecierzyca - sucha, op do 1 kg</t>
  </si>
  <si>
    <t>Kasza jęczmienna wiejska - op do 1 kg</t>
  </si>
  <si>
    <t>Kasza gryczana - op do 1 kg</t>
  </si>
  <si>
    <t>Kasza pęczak - op do 1 kg</t>
  </si>
  <si>
    <t>Ryż - długoziarnisty, biały, op do 1 kg</t>
  </si>
  <si>
    <t>Makaron łazanki - op do 1 kg</t>
  </si>
  <si>
    <t>Makaron rurki - op do 1 kg</t>
  </si>
  <si>
    <t>Makaron muszelki - op do 1 kg</t>
  </si>
  <si>
    <t>Makaron świderki - op do 1 kg</t>
  </si>
  <si>
    <t>Makaron spaghetti - op do 1 kg</t>
  </si>
  <si>
    <t>Makaron nitki - op do 1 kg</t>
  </si>
  <si>
    <t>Makaron zacierka - op do 1 kg</t>
  </si>
  <si>
    <t>Kakao - naturalne, w op do 0,20 kg</t>
  </si>
  <si>
    <t>Kawa inka - w op do 0,5 kg</t>
  </si>
  <si>
    <t>Herbata miętowa - ex, w torebkach ze sznurkiem zamkniętych, op do 20 szt</t>
  </si>
  <si>
    <t>op</t>
  </si>
  <si>
    <t>Herbata rumiankowa - ex, w torebkach ze sznurkiem zamkniętych, op do 20 szt</t>
  </si>
  <si>
    <t>Herbata zielona - ex, w torebkach ze sznurkiem zamkniętych,  op do 20 szt</t>
  </si>
  <si>
    <t>Herbata owocowa - ex, w torebkach ze sznurkiem zamkniętych, op do 20 szt, różna</t>
  </si>
  <si>
    <t>Herbata czarna - ex, w torebkach ze sznurkiem zamkniętych op 100 szt</t>
  </si>
  <si>
    <t>Grzyby suszone - podgrzybek lub borowik, op do 0,20 kg</t>
  </si>
  <si>
    <t>Ocet winny - op do 1 l</t>
  </si>
  <si>
    <t>Przyprawa do zupy - w płynie, op do 1 l</t>
  </si>
  <si>
    <t>Olej - słonecznikowy, op do 1 l</t>
  </si>
  <si>
    <t>Olej z oliwek - op do 1 l</t>
  </si>
  <si>
    <t xml:space="preserve">Żurek </t>
  </si>
  <si>
    <t>Razem</t>
  </si>
  <si>
    <t>X</t>
  </si>
  <si>
    <t>…………………………………</t>
  </si>
  <si>
    <t>Olej - rzepakowy, op do 1 l</t>
  </si>
  <si>
    <t>RAZEM</t>
  </si>
  <si>
    <t>(podpis wykonawcy) w formie elektronicznej</t>
  </si>
  <si>
    <t>Załącznik nr 1F</t>
  </si>
  <si>
    <t>Część 6. ARTYKUŁY OGÓLNOSPOŻYWCZE</t>
  </si>
  <si>
    <t>Kawa ziarna - stopień palenia średni, ziarna, przeznaczenie do ekspresu automatycznego, op do 2 kg</t>
  </si>
  <si>
    <t>Cukier waniliowy - op do 0,10 kg</t>
  </si>
  <si>
    <t>Kasza manna - op do 1kd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</si>
</sst>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,"/>
      <charset val="238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6" xfId="0" applyFont="1" applyBorder="1"/>
    <xf numFmtId="9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8" fillId="0" borderId="1" xfId="0" applyFont="1" applyBorder="1" applyAlignment="1">
      <alignment horizontal="center"/>
    </xf>
    <xf numFmtId="164" fontId="1" fillId="0" borderId="5" xfId="0" applyNumberFormat="1" applyFont="1" applyBorder="1"/>
    <xf numFmtId="164" fontId="1" fillId="0" borderId="6" xfId="0" applyNumberFormat="1" applyFont="1" applyBorder="1" applyAlignment="1">
      <alignment horizontal="center"/>
    </xf>
    <xf numFmtId="164" fontId="0" fillId="0" borderId="6" xfId="0" applyNumberFormat="1" applyBorder="1"/>
    <xf numFmtId="164" fontId="1" fillId="0" borderId="8" xfId="0" applyNumberFormat="1" applyFont="1" applyBorder="1"/>
    <xf numFmtId="164" fontId="1" fillId="0" borderId="10" xfId="0" applyNumberFormat="1" applyFont="1" applyBorder="1"/>
    <xf numFmtId="164" fontId="8" fillId="0" borderId="6" xfId="0" applyNumberFormat="1" applyFont="1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5" xfId="0" applyFont="1" applyBorder="1"/>
    <xf numFmtId="0" fontId="9" fillId="0" borderId="6" xfId="0" applyFont="1" applyBorder="1" applyAlignment="1">
      <alignment vertical="center"/>
    </xf>
    <xf numFmtId="0" fontId="9" fillId="0" borderId="6" xfId="0" applyFont="1" applyBorder="1"/>
    <xf numFmtId="0" fontId="1" fillId="0" borderId="6" xfId="0" applyFont="1" applyBorder="1" applyAlignment="1">
      <alignment wrapText="1"/>
    </xf>
    <xf numFmtId="0" fontId="10" fillId="0" borderId="6" xfId="0" applyFont="1" applyBorder="1"/>
    <xf numFmtId="9" fontId="1" fillId="0" borderId="5" xfId="0" applyNumberFormat="1" applyFont="1" applyBorder="1"/>
    <xf numFmtId="9" fontId="1" fillId="0" borderId="6" xfId="0" applyNumberFormat="1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1" fillId="2" borderId="6" xfId="0" applyNumberFormat="1" applyFont="1" applyFill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3"/>
  <sheetViews>
    <sheetView tabSelected="1" topLeftCell="A2" zoomScaleNormal="100" workbookViewId="0">
      <selection activeCell="E14" sqref="E14:E89"/>
    </sheetView>
  </sheetViews>
  <sheetFormatPr defaultColWidth="8.77734375" defaultRowHeight="14.4"/>
  <cols>
    <col min="1" max="1" width="4.77734375" customWidth="1"/>
    <col min="2" max="2" width="73.33203125" customWidth="1"/>
    <col min="3" max="3" width="7.44140625" customWidth="1"/>
    <col min="4" max="4" width="10.109375" customWidth="1"/>
    <col min="5" max="5" width="10" customWidth="1"/>
    <col min="6" max="6" width="11.44140625" customWidth="1"/>
    <col min="8" max="8" width="11.44140625" customWidth="1"/>
    <col min="9" max="9" width="17.33203125" customWidth="1"/>
  </cols>
  <sheetData>
    <row r="1" spans="1:9">
      <c r="A1" t="s">
        <v>105</v>
      </c>
    </row>
    <row r="2" spans="1:9">
      <c r="C2" s="1" t="s">
        <v>0</v>
      </c>
      <c r="F2" s="1"/>
    </row>
    <row r="3" spans="1:9">
      <c r="C3" s="2" t="s">
        <v>1</v>
      </c>
      <c r="F3" s="2"/>
    </row>
    <row r="4" spans="1:9">
      <c r="C4" s="3" t="s">
        <v>2</v>
      </c>
      <c r="F4" s="3"/>
    </row>
    <row r="5" spans="1:9">
      <c r="C5" s="4" t="s">
        <v>3</v>
      </c>
      <c r="F5" s="4"/>
    </row>
    <row r="6" spans="1:9">
      <c r="C6" s="4" t="s">
        <v>4</v>
      </c>
      <c r="F6" s="4"/>
    </row>
    <row r="7" spans="1:9">
      <c r="C7" s="4" t="s">
        <v>5</v>
      </c>
      <c r="F7" s="4"/>
    </row>
    <row r="8" spans="1:9" ht="17.399999999999999">
      <c r="B8" s="5" t="s">
        <v>106</v>
      </c>
      <c r="E8" s="5"/>
    </row>
    <row r="10" spans="1:9" ht="15" thickBot="1"/>
    <row r="11" spans="1:9" ht="22.8">
      <c r="A11" s="31" t="s">
        <v>6</v>
      </c>
      <c r="B11" s="31" t="s">
        <v>7</v>
      </c>
      <c r="C11" s="6" t="s">
        <v>8</v>
      </c>
      <c r="D11" s="6" t="s">
        <v>9</v>
      </c>
      <c r="E11" s="7" t="s">
        <v>10</v>
      </c>
      <c r="F11" s="7" t="s">
        <v>11</v>
      </c>
      <c r="G11" s="7" t="s">
        <v>12</v>
      </c>
      <c r="H11" s="15" t="s">
        <v>103</v>
      </c>
      <c r="I11" s="7" t="s">
        <v>11</v>
      </c>
    </row>
    <row r="12" spans="1:9" ht="34.200000000000003">
      <c r="A12" s="32"/>
      <c r="B12" s="32"/>
      <c r="C12" s="8" t="s">
        <v>13</v>
      </c>
      <c r="D12" s="8" t="s">
        <v>14</v>
      </c>
      <c r="E12" s="9" t="s">
        <v>15</v>
      </c>
      <c r="F12" s="9" t="s">
        <v>16</v>
      </c>
      <c r="G12" s="9" t="s">
        <v>17</v>
      </c>
      <c r="H12" s="9" t="s">
        <v>17</v>
      </c>
      <c r="I12" s="9" t="s">
        <v>18</v>
      </c>
    </row>
    <row r="13" spans="1:9" ht="15" thickBot="1">
      <c r="A13" s="32"/>
      <c r="B13" s="32"/>
      <c r="C13" s="10"/>
      <c r="D13" s="10"/>
      <c r="E13" s="9" t="s">
        <v>19</v>
      </c>
      <c r="F13" s="9" t="s">
        <v>20</v>
      </c>
      <c r="G13" s="9" t="s">
        <v>21</v>
      </c>
      <c r="H13" s="9" t="s">
        <v>20</v>
      </c>
      <c r="I13" s="9" t="s">
        <v>20</v>
      </c>
    </row>
    <row r="14" spans="1:9" ht="15" thickBot="1">
      <c r="A14" s="13">
        <v>1</v>
      </c>
      <c r="B14" s="24" t="s">
        <v>22</v>
      </c>
      <c r="C14" s="24" t="s">
        <v>23</v>
      </c>
      <c r="D14" s="24">
        <v>3000</v>
      </c>
      <c r="E14" s="33">
        <v>0</v>
      </c>
      <c r="F14" s="19">
        <f>D14*E14</f>
        <v>0</v>
      </c>
      <c r="G14" s="29">
        <v>0.05</v>
      </c>
      <c r="H14" s="20">
        <f t="shared" ref="H14:H45" si="0">+G14*F14</f>
        <v>0</v>
      </c>
      <c r="I14" s="21">
        <f t="shared" ref="I14:I45" si="1">+H14+F14</f>
        <v>0</v>
      </c>
    </row>
    <row r="15" spans="1:9" ht="15" thickBot="1">
      <c r="A15" s="14">
        <v>2</v>
      </c>
      <c r="B15" s="11" t="s">
        <v>24</v>
      </c>
      <c r="C15" s="11" t="s">
        <v>25</v>
      </c>
      <c r="D15" s="11">
        <v>200</v>
      </c>
      <c r="E15" s="33">
        <v>0</v>
      </c>
      <c r="F15" s="19">
        <f t="shared" ref="F15:F78" si="2">D15*E15</f>
        <v>0</v>
      </c>
      <c r="G15" s="30">
        <v>0.05</v>
      </c>
      <c r="H15" s="20">
        <f t="shared" si="0"/>
        <v>0</v>
      </c>
      <c r="I15" s="21">
        <f t="shared" si="1"/>
        <v>0</v>
      </c>
    </row>
    <row r="16" spans="1:9" ht="15" thickBot="1">
      <c r="A16" s="14">
        <v>3</v>
      </c>
      <c r="B16" s="11" t="s">
        <v>26</v>
      </c>
      <c r="C16" s="11" t="s">
        <v>25</v>
      </c>
      <c r="D16" s="11">
        <v>14</v>
      </c>
      <c r="E16" s="33">
        <v>0</v>
      </c>
      <c r="F16" s="19">
        <f t="shared" si="2"/>
        <v>0</v>
      </c>
      <c r="G16" s="30">
        <v>0.08</v>
      </c>
      <c r="H16" s="20">
        <f t="shared" si="0"/>
        <v>0</v>
      </c>
      <c r="I16" s="21">
        <f t="shared" si="1"/>
        <v>0</v>
      </c>
    </row>
    <row r="17" spans="1:9" ht="15" thickBot="1">
      <c r="A17" s="14">
        <v>4</v>
      </c>
      <c r="B17" s="11" t="s">
        <v>27</v>
      </c>
      <c r="C17" s="11" t="s">
        <v>28</v>
      </c>
      <c r="D17" s="11">
        <v>91</v>
      </c>
      <c r="E17" s="33">
        <v>0</v>
      </c>
      <c r="F17" s="19">
        <f t="shared" si="2"/>
        <v>0</v>
      </c>
      <c r="G17" s="30">
        <v>0.05</v>
      </c>
      <c r="H17" s="20">
        <f t="shared" si="0"/>
        <v>0</v>
      </c>
      <c r="I17" s="21">
        <f t="shared" si="1"/>
        <v>0</v>
      </c>
    </row>
    <row r="18" spans="1:9" ht="15" thickBot="1">
      <c r="A18" s="14">
        <v>5</v>
      </c>
      <c r="B18" s="25" t="s">
        <v>29</v>
      </c>
      <c r="C18" s="11" t="s">
        <v>28</v>
      </c>
      <c r="D18" s="11">
        <v>50</v>
      </c>
      <c r="E18" s="33">
        <v>0</v>
      </c>
      <c r="F18" s="19">
        <f t="shared" si="2"/>
        <v>0</v>
      </c>
      <c r="G18" s="30">
        <v>0.05</v>
      </c>
      <c r="H18" s="20">
        <f t="shared" si="0"/>
        <v>0</v>
      </c>
      <c r="I18" s="21">
        <f t="shared" si="1"/>
        <v>0</v>
      </c>
    </row>
    <row r="19" spans="1:9" ht="15" thickBot="1">
      <c r="A19" s="14">
        <v>6</v>
      </c>
      <c r="B19" s="25" t="s">
        <v>30</v>
      </c>
      <c r="C19" s="11" t="s">
        <v>28</v>
      </c>
      <c r="D19" s="11">
        <v>380</v>
      </c>
      <c r="E19" s="33">
        <v>0</v>
      </c>
      <c r="F19" s="19">
        <f t="shared" si="2"/>
        <v>0</v>
      </c>
      <c r="G19" s="30">
        <v>0.05</v>
      </c>
      <c r="H19" s="20">
        <f t="shared" si="0"/>
        <v>0</v>
      </c>
      <c r="I19" s="21">
        <f t="shared" si="1"/>
        <v>0</v>
      </c>
    </row>
    <row r="20" spans="1:9" ht="15" thickBot="1">
      <c r="A20" s="14">
        <v>7</v>
      </c>
      <c r="B20" s="26" t="s">
        <v>31</v>
      </c>
      <c r="C20" s="11" t="s">
        <v>28</v>
      </c>
      <c r="D20" s="11">
        <v>330</v>
      </c>
      <c r="E20" s="33">
        <v>0</v>
      </c>
      <c r="F20" s="19">
        <f t="shared" si="2"/>
        <v>0</v>
      </c>
      <c r="G20" s="30">
        <v>0.05</v>
      </c>
      <c r="H20" s="20">
        <f t="shared" si="0"/>
        <v>0</v>
      </c>
      <c r="I20" s="21">
        <f t="shared" si="1"/>
        <v>0</v>
      </c>
    </row>
    <row r="21" spans="1:9" ht="15" thickBot="1">
      <c r="A21" s="14">
        <v>8</v>
      </c>
      <c r="B21" s="11" t="s">
        <v>32</v>
      </c>
      <c r="C21" s="11" t="s">
        <v>28</v>
      </c>
      <c r="D21" s="11">
        <v>56</v>
      </c>
      <c r="E21" s="33">
        <v>0</v>
      </c>
      <c r="F21" s="19">
        <f t="shared" si="2"/>
        <v>0</v>
      </c>
      <c r="G21" s="30">
        <v>0.05</v>
      </c>
      <c r="H21" s="20">
        <f t="shared" si="0"/>
        <v>0</v>
      </c>
      <c r="I21" s="21">
        <f t="shared" si="1"/>
        <v>0</v>
      </c>
    </row>
    <row r="22" spans="1:9" ht="15" thickBot="1">
      <c r="A22" s="14">
        <v>9</v>
      </c>
      <c r="B22" s="11" t="s">
        <v>33</v>
      </c>
      <c r="C22" s="11" t="s">
        <v>28</v>
      </c>
      <c r="D22" s="11">
        <v>440</v>
      </c>
      <c r="E22" s="33">
        <v>0</v>
      </c>
      <c r="F22" s="19">
        <f t="shared" si="2"/>
        <v>0</v>
      </c>
      <c r="G22" s="30">
        <v>0.05</v>
      </c>
      <c r="H22" s="20">
        <f t="shared" si="0"/>
        <v>0</v>
      </c>
      <c r="I22" s="21">
        <f t="shared" si="1"/>
        <v>0</v>
      </c>
    </row>
    <row r="23" spans="1:9" ht="15" thickBot="1">
      <c r="A23" s="14">
        <v>10</v>
      </c>
      <c r="B23" s="11" t="s">
        <v>34</v>
      </c>
      <c r="C23" s="11" t="s">
        <v>28</v>
      </c>
      <c r="D23" s="11">
        <v>165</v>
      </c>
      <c r="E23" s="33">
        <v>0</v>
      </c>
      <c r="F23" s="19">
        <f t="shared" si="2"/>
        <v>0</v>
      </c>
      <c r="G23" s="30">
        <v>0.05</v>
      </c>
      <c r="H23" s="20">
        <f t="shared" si="0"/>
        <v>0</v>
      </c>
      <c r="I23" s="21">
        <f t="shared" si="1"/>
        <v>0</v>
      </c>
    </row>
    <row r="24" spans="1:9" ht="15" thickBot="1">
      <c r="A24" s="14">
        <v>11</v>
      </c>
      <c r="B24" s="11" t="s">
        <v>35</v>
      </c>
      <c r="C24" s="11" t="s">
        <v>28</v>
      </c>
      <c r="D24" s="11">
        <v>130</v>
      </c>
      <c r="E24" s="33">
        <v>0</v>
      </c>
      <c r="F24" s="19">
        <f t="shared" si="2"/>
        <v>0</v>
      </c>
      <c r="G24" s="30">
        <v>0.08</v>
      </c>
      <c r="H24" s="20">
        <f t="shared" si="0"/>
        <v>0</v>
      </c>
      <c r="I24" s="21">
        <f t="shared" si="1"/>
        <v>0</v>
      </c>
    </row>
    <row r="25" spans="1:9" ht="15" thickBot="1">
      <c r="A25" s="14">
        <v>12</v>
      </c>
      <c r="B25" s="11" t="s">
        <v>36</v>
      </c>
      <c r="C25" s="11" t="s">
        <v>28</v>
      </c>
      <c r="D25" s="11">
        <v>150</v>
      </c>
      <c r="E25" s="33">
        <v>0</v>
      </c>
      <c r="F25" s="19">
        <f t="shared" si="2"/>
        <v>0</v>
      </c>
      <c r="G25" s="30">
        <v>0.08</v>
      </c>
      <c r="H25" s="20">
        <f t="shared" si="0"/>
        <v>0</v>
      </c>
      <c r="I25" s="21">
        <f t="shared" si="1"/>
        <v>0</v>
      </c>
    </row>
    <row r="26" spans="1:9" ht="15" thickBot="1">
      <c r="A26" s="14">
        <v>13</v>
      </c>
      <c r="B26" s="11" t="s">
        <v>37</v>
      </c>
      <c r="C26" s="11" t="s">
        <v>28</v>
      </c>
      <c r="D26" s="11">
        <v>300</v>
      </c>
      <c r="E26" s="33">
        <v>0</v>
      </c>
      <c r="F26" s="19">
        <f t="shared" si="2"/>
        <v>0</v>
      </c>
      <c r="G26" s="30">
        <v>0.08</v>
      </c>
      <c r="H26" s="20">
        <f t="shared" si="0"/>
        <v>0</v>
      </c>
      <c r="I26" s="21">
        <f t="shared" si="1"/>
        <v>0</v>
      </c>
    </row>
    <row r="27" spans="1:9" ht="15" thickBot="1">
      <c r="A27" s="14">
        <v>14</v>
      </c>
      <c r="B27" s="11" t="s">
        <v>38</v>
      </c>
      <c r="C27" s="11" t="s">
        <v>23</v>
      </c>
      <c r="D27" s="11">
        <v>400</v>
      </c>
      <c r="E27" s="33">
        <v>0</v>
      </c>
      <c r="F27" s="19">
        <f t="shared" si="2"/>
        <v>0</v>
      </c>
      <c r="G27" s="30">
        <v>0.05</v>
      </c>
      <c r="H27" s="20">
        <f t="shared" si="0"/>
        <v>0</v>
      </c>
      <c r="I27" s="21">
        <f t="shared" si="1"/>
        <v>0</v>
      </c>
    </row>
    <row r="28" spans="1:9" ht="15" thickBot="1">
      <c r="A28" s="14">
        <v>15</v>
      </c>
      <c r="B28" s="11" t="s">
        <v>39</v>
      </c>
      <c r="C28" s="11" t="s">
        <v>23</v>
      </c>
      <c r="D28" s="11">
        <v>715</v>
      </c>
      <c r="E28" s="33">
        <v>0</v>
      </c>
      <c r="F28" s="19">
        <f t="shared" si="2"/>
        <v>0</v>
      </c>
      <c r="G28" s="30">
        <v>0.05</v>
      </c>
      <c r="H28" s="20">
        <f t="shared" si="0"/>
        <v>0</v>
      </c>
      <c r="I28" s="21">
        <f t="shared" si="1"/>
        <v>0</v>
      </c>
    </row>
    <row r="29" spans="1:9" ht="15" thickBot="1">
      <c r="A29" s="14">
        <v>16</v>
      </c>
      <c r="B29" s="11" t="s">
        <v>40</v>
      </c>
      <c r="C29" s="11" t="s">
        <v>23</v>
      </c>
      <c r="D29" s="11">
        <v>200</v>
      </c>
      <c r="E29" s="33">
        <v>0</v>
      </c>
      <c r="F29" s="19">
        <f t="shared" si="2"/>
        <v>0</v>
      </c>
      <c r="G29" s="30">
        <v>0.05</v>
      </c>
      <c r="H29" s="20">
        <f t="shared" si="0"/>
        <v>0</v>
      </c>
      <c r="I29" s="21">
        <f t="shared" si="1"/>
        <v>0</v>
      </c>
    </row>
    <row r="30" spans="1:9" ht="15" thickBot="1">
      <c r="A30" s="14">
        <v>17</v>
      </c>
      <c r="B30" s="11" t="s">
        <v>41</v>
      </c>
      <c r="C30" s="11" t="s">
        <v>28</v>
      </c>
      <c r="D30" s="11">
        <v>100</v>
      </c>
      <c r="E30" s="33">
        <v>0</v>
      </c>
      <c r="F30" s="19">
        <f t="shared" si="2"/>
        <v>0</v>
      </c>
      <c r="G30" s="30">
        <v>0.05</v>
      </c>
      <c r="H30" s="20">
        <f t="shared" si="0"/>
        <v>0</v>
      </c>
      <c r="I30" s="21">
        <f t="shared" si="1"/>
        <v>0</v>
      </c>
    </row>
    <row r="31" spans="1:9" ht="15" thickBot="1">
      <c r="A31" s="14">
        <v>18</v>
      </c>
      <c r="B31" s="11" t="s">
        <v>42</v>
      </c>
      <c r="C31" s="11" t="s">
        <v>28</v>
      </c>
      <c r="D31" s="11">
        <v>100</v>
      </c>
      <c r="E31" s="33">
        <v>0</v>
      </c>
      <c r="F31" s="19">
        <f t="shared" si="2"/>
        <v>0</v>
      </c>
      <c r="G31" s="30">
        <v>0.05</v>
      </c>
      <c r="H31" s="20">
        <f t="shared" si="0"/>
        <v>0</v>
      </c>
      <c r="I31" s="21">
        <f t="shared" si="1"/>
        <v>0</v>
      </c>
    </row>
    <row r="32" spans="1:9" ht="15" thickBot="1">
      <c r="A32" s="14">
        <v>19</v>
      </c>
      <c r="B32" s="11" t="s">
        <v>43</v>
      </c>
      <c r="C32" s="11" t="s">
        <v>28</v>
      </c>
      <c r="D32" s="11">
        <v>132</v>
      </c>
      <c r="E32" s="33">
        <v>0</v>
      </c>
      <c r="F32" s="19">
        <f t="shared" si="2"/>
        <v>0</v>
      </c>
      <c r="G32" s="30">
        <v>0.05</v>
      </c>
      <c r="H32" s="20">
        <f t="shared" si="0"/>
        <v>0</v>
      </c>
      <c r="I32" s="21">
        <f t="shared" si="1"/>
        <v>0</v>
      </c>
    </row>
    <row r="33" spans="1:9" ht="15" thickBot="1">
      <c r="A33" s="14">
        <v>20</v>
      </c>
      <c r="B33" s="11" t="s">
        <v>44</v>
      </c>
      <c r="C33" s="11" t="s">
        <v>28</v>
      </c>
      <c r="D33" s="11">
        <v>70</v>
      </c>
      <c r="E33" s="33">
        <v>0</v>
      </c>
      <c r="F33" s="19">
        <f t="shared" si="2"/>
        <v>0</v>
      </c>
      <c r="G33" s="30">
        <v>0.05</v>
      </c>
      <c r="H33" s="20">
        <f t="shared" si="0"/>
        <v>0</v>
      </c>
      <c r="I33" s="21">
        <f t="shared" si="1"/>
        <v>0</v>
      </c>
    </row>
    <row r="34" spans="1:9" ht="15" thickBot="1">
      <c r="A34" s="14">
        <v>21</v>
      </c>
      <c r="B34" s="11" t="s">
        <v>45</v>
      </c>
      <c r="C34" s="11" t="s">
        <v>28</v>
      </c>
      <c r="D34" s="11">
        <v>150</v>
      </c>
      <c r="E34" s="33">
        <v>0</v>
      </c>
      <c r="F34" s="19">
        <f t="shared" si="2"/>
        <v>0</v>
      </c>
      <c r="G34" s="30">
        <v>0.05</v>
      </c>
      <c r="H34" s="20">
        <f t="shared" si="0"/>
        <v>0</v>
      </c>
      <c r="I34" s="21">
        <f t="shared" si="1"/>
        <v>0</v>
      </c>
    </row>
    <row r="35" spans="1:9" ht="15" thickBot="1">
      <c r="A35" s="14">
        <v>22</v>
      </c>
      <c r="B35" s="11" t="s">
        <v>46</v>
      </c>
      <c r="C35" s="11" t="s">
        <v>23</v>
      </c>
      <c r="D35" s="11">
        <v>20000</v>
      </c>
      <c r="E35" s="33">
        <v>0</v>
      </c>
      <c r="F35" s="19">
        <f t="shared" si="2"/>
        <v>0</v>
      </c>
      <c r="G35" s="30">
        <v>0.05</v>
      </c>
      <c r="H35" s="20">
        <f t="shared" si="0"/>
        <v>0</v>
      </c>
      <c r="I35" s="21">
        <f t="shared" si="1"/>
        <v>0</v>
      </c>
    </row>
    <row r="36" spans="1:9" ht="15" thickBot="1">
      <c r="A36" s="14">
        <v>23</v>
      </c>
      <c r="B36" s="11" t="s">
        <v>47</v>
      </c>
      <c r="C36" s="11" t="s">
        <v>23</v>
      </c>
      <c r="D36" s="11">
        <v>7800</v>
      </c>
      <c r="E36" s="33">
        <v>0</v>
      </c>
      <c r="F36" s="19">
        <f t="shared" si="2"/>
        <v>0</v>
      </c>
      <c r="G36" s="30">
        <v>0.23</v>
      </c>
      <c r="H36" s="20">
        <f t="shared" si="0"/>
        <v>0</v>
      </c>
      <c r="I36" s="21">
        <f t="shared" si="1"/>
        <v>0</v>
      </c>
    </row>
    <row r="37" spans="1:9" ht="15" thickBot="1">
      <c r="A37" s="14">
        <v>24</v>
      </c>
      <c r="B37" s="11" t="s">
        <v>48</v>
      </c>
      <c r="C37" s="11" t="s">
        <v>23</v>
      </c>
      <c r="D37" s="11">
        <v>8250</v>
      </c>
      <c r="E37" s="33">
        <v>0</v>
      </c>
      <c r="F37" s="19">
        <f t="shared" si="2"/>
        <v>0</v>
      </c>
      <c r="G37" s="30">
        <v>0.05</v>
      </c>
      <c r="H37" s="20">
        <f t="shared" si="0"/>
        <v>0</v>
      </c>
      <c r="I37" s="21">
        <f t="shared" si="1"/>
        <v>0</v>
      </c>
    </row>
    <row r="38" spans="1:9" ht="15" thickBot="1">
      <c r="A38" s="14">
        <v>25</v>
      </c>
      <c r="B38" s="11" t="s">
        <v>49</v>
      </c>
      <c r="C38" s="11" t="s">
        <v>28</v>
      </c>
      <c r="D38" s="11">
        <v>700</v>
      </c>
      <c r="E38" s="33">
        <v>0</v>
      </c>
      <c r="F38" s="19">
        <f t="shared" si="2"/>
        <v>0</v>
      </c>
      <c r="G38" s="30">
        <v>0.05</v>
      </c>
      <c r="H38" s="20">
        <f t="shared" si="0"/>
        <v>0</v>
      </c>
      <c r="I38" s="21">
        <f t="shared" si="1"/>
        <v>0</v>
      </c>
    </row>
    <row r="39" spans="1:9" ht="15" thickBot="1">
      <c r="A39" s="14">
        <v>26</v>
      </c>
      <c r="B39" s="11" t="s">
        <v>50</v>
      </c>
      <c r="C39" s="11" t="s">
        <v>28</v>
      </c>
      <c r="D39" s="11">
        <v>25</v>
      </c>
      <c r="E39" s="33">
        <v>0</v>
      </c>
      <c r="F39" s="19">
        <f t="shared" si="2"/>
        <v>0</v>
      </c>
      <c r="G39" s="30">
        <v>0.08</v>
      </c>
      <c r="H39" s="20">
        <f t="shared" si="0"/>
        <v>0</v>
      </c>
      <c r="I39" s="21">
        <f t="shared" si="1"/>
        <v>0</v>
      </c>
    </row>
    <row r="40" spans="1:9" ht="15" thickBot="1">
      <c r="A40" s="14">
        <v>27</v>
      </c>
      <c r="B40" s="11" t="s">
        <v>51</v>
      </c>
      <c r="C40" s="11" t="s">
        <v>28</v>
      </c>
      <c r="D40" s="11">
        <v>15</v>
      </c>
      <c r="E40" s="33">
        <v>0</v>
      </c>
      <c r="F40" s="19">
        <f t="shared" si="2"/>
        <v>0</v>
      </c>
      <c r="G40" s="30">
        <v>0.08</v>
      </c>
      <c r="H40" s="20">
        <f t="shared" si="0"/>
        <v>0</v>
      </c>
      <c r="I40" s="21">
        <f t="shared" si="1"/>
        <v>0</v>
      </c>
    </row>
    <row r="41" spans="1:9" ht="15" thickBot="1">
      <c r="A41" s="14">
        <v>28</v>
      </c>
      <c r="B41" s="11" t="s">
        <v>52</v>
      </c>
      <c r="C41" s="11" t="s">
        <v>53</v>
      </c>
      <c r="D41" s="11">
        <v>11</v>
      </c>
      <c r="E41" s="33">
        <v>0</v>
      </c>
      <c r="F41" s="19">
        <f t="shared" si="2"/>
        <v>0</v>
      </c>
      <c r="G41" s="30">
        <v>0.05</v>
      </c>
      <c r="H41" s="20">
        <f t="shared" si="0"/>
        <v>0</v>
      </c>
      <c r="I41" s="21">
        <f t="shared" si="1"/>
        <v>0</v>
      </c>
    </row>
    <row r="42" spans="1:9" ht="15" thickBot="1">
      <c r="A42" s="14">
        <v>29</v>
      </c>
      <c r="B42" s="11" t="s">
        <v>54</v>
      </c>
      <c r="C42" s="11" t="s">
        <v>28</v>
      </c>
      <c r="D42" s="11">
        <v>4.8</v>
      </c>
      <c r="E42" s="33">
        <v>0</v>
      </c>
      <c r="F42" s="19">
        <f t="shared" si="2"/>
        <v>0</v>
      </c>
      <c r="G42" s="30">
        <v>0.05</v>
      </c>
      <c r="H42" s="20">
        <f t="shared" si="0"/>
        <v>0</v>
      </c>
      <c r="I42" s="21">
        <f t="shared" si="1"/>
        <v>0</v>
      </c>
    </row>
    <row r="43" spans="1:9" ht="15" thickBot="1">
      <c r="A43" s="14">
        <v>30</v>
      </c>
      <c r="B43" s="11" t="s">
        <v>55</v>
      </c>
      <c r="C43" s="11" t="s">
        <v>28</v>
      </c>
      <c r="D43" s="11">
        <v>8</v>
      </c>
      <c r="E43" s="33">
        <v>0</v>
      </c>
      <c r="F43" s="19">
        <f t="shared" si="2"/>
        <v>0</v>
      </c>
      <c r="G43" s="30">
        <v>0.05</v>
      </c>
      <c r="H43" s="20">
        <f t="shared" si="0"/>
        <v>0</v>
      </c>
      <c r="I43" s="21">
        <f t="shared" si="1"/>
        <v>0</v>
      </c>
    </row>
    <row r="44" spans="1:9" ht="15" thickBot="1">
      <c r="A44" s="14">
        <v>31</v>
      </c>
      <c r="B44" s="11" t="s">
        <v>56</v>
      </c>
      <c r="C44" s="11" t="s">
        <v>28</v>
      </c>
      <c r="D44" s="11">
        <v>30</v>
      </c>
      <c r="E44" s="33">
        <v>0</v>
      </c>
      <c r="F44" s="19">
        <f t="shared" si="2"/>
        <v>0</v>
      </c>
      <c r="G44" s="30">
        <v>0.05</v>
      </c>
      <c r="H44" s="20">
        <f t="shared" si="0"/>
        <v>0</v>
      </c>
      <c r="I44" s="21">
        <f t="shared" si="1"/>
        <v>0</v>
      </c>
    </row>
    <row r="45" spans="1:9" ht="15" thickBot="1">
      <c r="A45" s="14">
        <v>32</v>
      </c>
      <c r="B45" s="11" t="s">
        <v>57</v>
      </c>
      <c r="C45" s="11" t="s">
        <v>23</v>
      </c>
      <c r="D45" s="11">
        <v>400</v>
      </c>
      <c r="E45" s="33">
        <v>0</v>
      </c>
      <c r="F45" s="19">
        <f t="shared" si="2"/>
        <v>0</v>
      </c>
      <c r="G45" s="30">
        <v>0.23</v>
      </c>
      <c r="H45" s="20">
        <f t="shared" si="0"/>
        <v>0</v>
      </c>
      <c r="I45" s="21">
        <f t="shared" si="1"/>
        <v>0</v>
      </c>
    </row>
    <row r="46" spans="1:9" ht="15" thickBot="1">
      <c r="A46" s="14">
        <v>33</v>
      </c>
      <c r="B46" s="11" t="s">
        <v>58</v>
      </c>
      <c r="C46" s="11" t="s">
        <v>28</v>
      </c>
      <c r="D46" s="11">
        <v>120</v>
      </c>
      <c r="E46" s="33">
        <v>0</v>
      </c>
      <c r="F46" s="19">
        <f t="shared" si="2"/>
        <v>0</v>
      </c>
      <c r="G46" s="30">
        <v>0.05</v>
      </c>
      <c r="H46" s="20">
        <f t="shared" ref="H46:H77" si="3">+G46*F46</f>
        <v>0</v>
      </c>
      <c r="I46" s="21">
        <f t="shared" ref="I46:I77" si="4">+H46+F46</f>
        <v>0</v>
      </c>
    </row>
    <row r="47" spans="1:9" ht="15" thickBot="1">
      <c r="A47" s="14">
        <v>34</v>
      </c>
      <c r="B47" s="11" t="s">
        <v>59</v>
      </c>
      <c r="C47" s="11" t="s">
        <v>28</v>
      </c>
      <c r="D47" s="11">
        <v>23</v>
      </c>
      <c r="E47" s="33">
        <v>0</v>
      </c>
      <c r="F47" s="19">
        <f t="shared" si="2"/>
        <v>0</v>
      </c>
      <c r="G47" s="30">
        <v>0.05</v>
      </c>
      <c r="H47" s="20">
        <f t="shared" si="3"/>
        <v>0</v>
      </c>
      <c r="I47" s="21">
        <f t="shared" si="4"/>
        <v>0</v>
      </c>
    </row>
    <row r="48" spans="1:9" ht="15" thickBot="1">
      <c r="A48" s="14">
        <v>35</v>
      </c>
      <c r="B48" s="11" t="s">
        <v>60</v>
      </c>
      <c r="C48" s="11" t="s">
        <v>28</v>
      </c>
      <c r="D48" s="11">
        <v>40</v>
      </c>
      <c r="E48" s="33">
        <v>0</v>
      </c>
      <c r="F48" s="19">
        <f t="shared" si="2"/>
        <v>0</v>
      </c>
      <c r="G48" s="30">
        <v>0.08</v>
      </c>
      <c r="H48" s="20">
        <f t="shared" si="3"/>
        <v>0</v>
      </c>
      <c r="I48" s="21">
        <f t="shared" si="4"/>
        <v>0</v>
      </c>
    </row>
    <row r="49" spans="1:9" ht="15" thickBot="1">
      <c r="A49" s="14">
        <v>36</v>
      </c>
      <c r="B49" s="11" t="s">
        <v>61</v>
      </c>
      <c r="C49" s="11" t="s">
        <v>28</v>
      </c>
      <c r="D49" s="11">
        <v>25</v>
      </c>
      <c r="E49" s="33">
        <v>0</v>
      </c>
      <c r="F49" s="19">
        <f t="shared" si="2"/>
        <v>0</v>
      </c>
      <c r="G49" s="30">
        <v>0.05</v>
      </c>
      <c r="H49" s="20">
        <f t="shared" si="3"/>
        <v>0</v>
      </c>
      <c r="I49" s="21">
        <f t="shared" si="4"/>
        <v>0</v>
      </c>
    </row>
    <row r="50" spans="1:9" ht="15" thickBot="1">
      <c r="A50" s="14">
        <v>37</v>
      </c>
      <c r="B50" s="11" t="s">
        <v>62</v>
      </c>
      <c r="C50" s="11" t="s">
        <v>28</v>
      </c>
      <c r="D50" s="11">
        <v>44</v>
      </c>
      <c r="E50" s="33">
        <v>0</v>
      </c>
      <c r="F50" s="19">
        <f t="shared" si="2"/>
        <v>0</v>
      </c>
      <c r="G50" s="30">
        <v>0.08</v>
      </c>
      <c r="H50" s="20">
        <f t="shared" si="3"/>
        <v>0</v>
      </c>
      <c r="I50" s="21">
        <f t="shared" si="4"/>
        <v>0</v>
      </c>
    </row>
    <row r="51" spans="1:9" ht="15" thickBot="1">
      <c r="A51" s="14">
        <v>38</v>
      </c>
      <c r="B51" s="11" t="s">
        <v>108</v>
      </c>
      <c r="C51" s="11" t="s">
        <v>28</v>
      </c>
      <c r="D51" s="11">
        <v>16</v>
      </c>
      <c r="E51" s="33">
        <v>0</v>
      </c>
      <c r="F51" s="19">
        <f t="shared" si="2"/>
        <v>0</v>
      </c>
      <c r="G51" s="30">
        <v>0.08</v>
      </c>
      <c r="H51" s="20">
        <f t="shared" si="3"/>
        <v>0</v>
      </c>
      <c r="I51" s="21">
        <f t="shared" si="4"/>
        <v>0</v>
      </c>
    </row>
    <row r="52" spans="1:9" ht="15" thickBot="1">
      <c r="A52" s="14">
        <v>39</v>
      </c>
      <c r="B52" s="11" t="s">
        <v>63</v>
      </c>
      <c r="C52" s="11" t="s">
        <v>28</v>
      </c>
      <c r="D52" s="11">
        <v>2000</v>
      </c>
      <c r="E52" s="33">
        <v>0</v>
      </c>
      <c r="F52" s="19">
        <f t="shared" si="2"/>
        <v>0</v>
      </c>
      <c r="G52" s="30">
        <v>0.08</v>
      </c>
      <c r="H52" s="20">
        <f t="shared" si="3"/>
        <v>0</v>
      </c>
      <c r="I52" s="21">
        <f t="shared" si="4"/>
        <v>0</v>
      </c>
    </row>
    <row r="53" spans="1:9" ht="15" thickBot="1">
      <c r="A53" s="14">
        <v>40</v>
      </c>
      <c r="B53" s="11" t="s">
        <v>109</v>
      </c>
      <c r="C53" s="11" t="s">
        <v>28</v>
      </c>
      <c r="D53" s="11">
        <v>80</v>
      </c>
      <c r="E53" s="33">
        <v>0</v>
      </c>
      <c r="F53" s="19">
        <f t="shared" si="2"/>
        <v>0</v>
      </c>
      <c r="G53" s="30">
        <v>0.05</v>
      </c>
      <c r="H53" s="20">
        <f t="shared" si="3"/>
        <v>0</v>
      </c>
      <c r="I53" s="21">
        <f t="shared" si="4"/>
        <v>0</v>
      </c>
    </row>
    <row r="54" spans="1:9" ht="15" thickBot="1">
      <c r="A54" s="14">
        <v>41</v>
      </c>
      <c r="B54" s="11" t="s">
        <v>64</v>
      </c>
      <c r="C54" s="11" t="s">
        <v>28</v>
      </c>
      <c r="D54" s="11">
        <v>70</v>
      </c>
      <c r="E54" s="33">
        <v>0</v>
      </c>
      <c r="F54" s="19">
        <f t="shared" si="2"/>
        <v>0</v>
      </c>
      <c r="G54" s="30">
        <v>0.05</v>
      </c>
      <c r="H54" s="20">
        <f t="shared" si="3"/>
        <v>0</v>
      </c>
      <c r="I54" s="21">
        <f t="shared" si="4"/>
        <v>0</v>
      </c>
    </row>
    <row r="55" spans="1:9" ht="15" thickBot="1">
      <c r="A55" s="14">
        <v>42</v>
      </c>
      <c r="B55" s="11" t="s">
        <v>65</v>
      </c>
      <c r="C55" s="11" t="s">
        <v>28</v>
      </c>
      <c r="D55" s="11">
        <v>115</v>
      </c>
      <c r="E55" s="33">
        <v>0</v>
      </c>
      <c r="F55" s="19">
        <f t="shared" si="2"/>
        <v>0</v>
      </c>
      <c r="G55" s="30">
        <v>0.05</v>
      </c>
      <c r="H55" s="20">
        <f t="shared" si="3"/>
        <v>0</v>
      </c>
      <c r="I55" s="21">
        <f t="shared" si="4"/>
        <v>0</v>
      </c>
    </row>
    <row r="56" spans="1:9" ht="15" thickBot="1">
      <c r="A56" s="14">
        <v>43</v>
      </c>
      <c r="B56" s="11" t="s">
        <v>66</v>
      </c>
      <c r="C56" s="11" t="s">
        <v>28</v>
      </c>
      <c r="D56" s="11">
        <v>5</v>
      </c>
      <c r="E56" s="33">
        <v>0</v>
      </c>
      <c r="F56" s="19">
        <f t="shared" si="2"/>
        <v>0</v>
      </c>
      <c r="G56" s="30">
        <v>0.05</v>
      </c>
      <c r="H56" s="20">
        <f t="shared" si="3"/>
        <v>0</v>
      </c>
      <c r="I56" s="21">
        <f t="shared" si="4"/>
        <v>0</v>
      </c>
    </row>
    <row r="57" spans="1:9" ht="15" thickBot="1">
      <c r="A57" s="14">
        <v>44</v>
      </c>
      <c r="B57" s="11" t="s">
        <v>67</v>
      </c>
      <c r="C57" s="11" t="s">
        <v>28</v>
      </c>
      <c r="D57" s="11">
        <v>120</v>
      </c>
      <c r="E57" s="33">
        <v>0</v>
      </c>
      <c r="F57" s="19">
        <f t="shared" si="2"/>
        <v>0</v>
      </c>
      <c r="G57" s="30">
        <v>0.05</v>
      </c>
      <c r="H57" s="20">
        <f t="shared" si="3"/>
        <v>0</v>
      </c>
      <c r="I57" s="21">
        <f t="shared" si="4"/>
        <v>0</v>
      </c>
    </row>
    <row r="58" spans="1:9" ht="15" thickBot="1">
      <c r="A58" s="14">
        <v>45</v>
      </c>
      <c r="B58" s="11" t="s">
        <v>68</v>
      </c>
      <c r="C58" s="11" t="s">
        <v>28</v>
      </c>
      <c r="D58" s="11">
        <v>3000</v>
      </c>
      <c r="E58" s="33">
        <v>0</v>
      </c>
      <c r="F58" s="19">
        <f t="shared" si="2"/>
        <v>0</v>
      </c>
      <c r="G58" s="30">
        <v>0.05</v>
      </c>
      <c r="H58" s="20">
        <f t="shared" si="3"/>
        <v>0</v>
      </c>
      <c r="I58" s="21">
        <f t="shared" si="4"/>
        <v>0</v>
      </c>
    </row>
    <row r="59" spans="1:9" ht="15" thickBot="1">
      <c r="A59" s="14">
        <v>46</v>
      </c>
      <c r="B59" s="11" t="s">
        <v>69</v>
      </c>
      <c r="C59" s="11" t="s">
        <v>28</v>
      </c>
      <c r="D59" s="11">
        <v>100</v>
      </c>
      <c r="E59" s="33">
        <v>0</v>
      </c>
      <c r="F59" s="19">
        <f t="shared" si="2"/>
        <v>0</v>
      </c>
      <c r="G59" s="30">
        <v>0.05</v>
      </c>
      <c r="H59" s="20">
        <f t="shared" si="3"/>
        <v>0</v>
      </c>
      <c r="I59" s="21">
        <f t="shared" si="4"/>
        <v>0</v>
      </c>
    </row>
    <row r="60" spans="1:9" ht="15" thickBot="1">
      <c r="A60" s="14">
        <v>47</v>
      </c>
      <c r="B60" s="11" t="s">
        <v>70</v>
      </c>
      <c r="C60" s="11" t="s">
        <v>28</v>
      </c>
      <c r="D60" s="11">
        <v>100</v>
      </c>
      <c r="E60" s="33">
        <v>0</v>
      </c>
      <c r="F60" s="19">
        <f t="shared" si="2"/>
        <v>0</v>
      </c>
      <c r="G60" s="30">
        <v>0.05</v>
      </c>
      <c r="H60" s="20">
        <f t="shared" si="3"/>
        <v>0</v>
      </c>
      <c r="I60" s="21">
        <f t="shared" si="4"/>
        <v>0</v>
      </c>
    </row>
    <row r="61" spans="1:9" ht="15" thickBot="1">
      <c r="A61" s="14">
        <v>48</v>
      </c>
      <c r="B61" s="11" t="s">
        <v>71</v>
      </c>
      <c r="C61" s="11" t="s">
        <v>28</v>
      </c>
      <c r="D61" s="11">
        <v>156</v>
      </c>
      <c r="E61" s="33">
        <v>0</v>
      </c>
      <c r="F61" s="19">
        <f t="shared" si="2"/>
        <v>0</v>
      </c>
      <c r="G61" s="30">
        <v>0.05</v>
      </c>
      <c r="H61" s="20">
        <f t="shared" si="3"/>
        <v>0</v>
      </c>
      <c r="I61" s="21">
        <f t="shared" si="4"/>
        <v>0</v>
      </c>
    </row>
    <row r="62" spans="1:9" ht="15" thickBot="1">
      <c r="A62" s="14">
        <v>49</v>
      </c>
      <c r="B62" s="11" t="s">
        <v>72</v>
      </c>
      <c r="C62" s="11" t="s">
        <v>28</v>
      </c>
      <c r="D62" s="11">
        <v>35</v>
      </c>
      <c r="E62" s="33">
        <v>0</v>
      </c>
      <c r="F62" s="19">
        <f t="shared" si="2"/>
        <v>0</v>
      </c>
      <c r="G62" s="30">
        <v>0.05</v>
      </c>
      <c r="H62" s="20">
        <f t="shared" si="3"/>
        <v>0</v>
      </c>
      <c r="I62" s="21">
        <f t="shared" si="4"/>
        <v>0</v>
      </c>
    </row>
    <row r="63" spans="1:9" ht="15" thickBot="1">
      <c r="A63" s="14">
        <v>50</v>
      </c>
      <c r="B63" s="11" t="s">
        <v>73</v>
      </c>
      <c r="C63" s="11" t="s">
        <v>28</v>
      </c>
      <c r="D63" s="11">
        <v>120</v>
      </c>
      <c r="E63" s="33">
        <v>0</v>
      </c>
      <c r="F63" s="19">
        <f t="shared" si="2"/>
        <v>0</v>
      </c>
      <c r="G63" s="30">
        <v>0.05</v>
      </c>
      <c r="H63" s="20">
        <f t="shared" si="3"/>
        <v>0</v>
      </c>
      <c r="I63" s="21">
        <f t="shared" si="4"/>
        <v>0</v>
      </c>
    </row>
    <row r="64" spans="1:9" ht="15" thickBot="1">
      <c r="A64" s="14">
        <v>51</v>
      </c>
      <c r="B64" s="11" t="s">
        <v>74</v>
      </c>
      <c r="C64" s="11" t="s">
        <v>28</v>
      </c>
      <c r="D64" s="11">
        <v>200</v>
      </c>
      <c r="E64" s="33">
        <v>0</v>
      </c>
      <c r="F64" s="19">
        <f t="shared" si="2"/>
        <v>0</v>
      </c>
      <c r="G64" s="30">
        <v>0.05</v>
      </c>
      <c r="H64" s="20">
        <f t="shared" si="3"/>
        <v>0</v>
      </c>
      <c r="I64" s="21">
        <f t="shared" si="4"/>
        <v>0</v>
      </c>
    </row>
    <row r="65" spans="1:9" ht="15" thickBot="1">
      <c r="A65" s="14">
        <v>52</v>
      </c>
      <c r="B65" s="11" t="s">
        <v>75</v>
      </c>
      <c r="C65" s="11" t="s">
        <v>28</v>
      </c>
      <c r="D65" s="11">
        <v>180</v>
      </c>
      <c r="E65" s="33">
        <v>0</v>
      </c>
      <c r="F65" s="19">
        <f t="shared" si="2"/>
        <v>0</v>
      </c>
      <c r="G65" s="30">
        <v>0.05</v>
      </c>
      <c r="H65" s="20">
        <f t="shared" si="3"/>
        <v>0</v>
      </c>
      <c r="I65" s="21">
        <f t="shared" si="4"/>
        <v>0</v>
      </c>
    </row>
    <row r="66" spans="1:9" ht="15" thickBot="1">
      <c r="A66" s="14">
        <v>53</v>
      </c>
      <c r="B66" s="11" t="s">
        <v>76</v>
      </c>
      <c r="C66" s="11" t="s">
        <v>28</v>
      </c>
      <c r="D66" s="11">
        <v>180</v>
      </c>
      <c r="E66" s="33">
        <v>0</v>
      </c>
      <c r="F66" s="19">
        <f t="shared" si="2"/>
        <v>0</v>
      </c>
      <c r="G66" s="30">
        <v>0.05</v>
      </c>
      <c r="H66" s="20">
        <f t="shared" si="3"/>
        <v>0</v>
      </c>
      <c r="I66" s="21">
        <f t="shared" si="4"/>
        <v>0</v>
      </c>
    </row>
    <row r="67" spans="1:9" ht="15" thickBot="1">
      <c r="A67" s="14">
        <v>54</v>
      </c>
      <c r="B67" s="11" t="s">
        <v>77</v>
      </c>
      <c r="C67" s="11" t="s">
        <v>28</v>
      </c>
      <c r="D67" s="11">
        <v>1100</v>
      </c>
      <c r="E67" s="33">
        <v>0</v>
      </c>
      <c r="F67" s="19">
        <f t="shared" si="2"/>
        <v>0</v>
      </c>
      <c r="G67" s="30">
        <v>0.05</v>
      </c>
      <c r="H67" s="20">
        <f t="shared" si="3"/>
        <v>0</v>
      </c>
      <c r="I67" s="21">
        <f t="shared" si="4"/>
        <v>0</v>
      </c>
    </row>
    <row r="68" spans="1:9" ht="15" thickBot="1">
      <c r="A68" s="14">
        <v>55</v>
      </c>
      <c r="B68" s="11" t="s">
        <v>78</v>
      </c>
      <c r="C68" s="11" t="s">
        <v>28</v>
      </c>
      <c r="D68" s="11">
        <v>60</v>
      </c>
      <c r="E68" s="33">
        <v>0</v>
      </c>
      <c r="F68" s="19">
        <f t="shared" si="2"/>
        <v>0</v>
      </c>
      <c r="G68" s="30">
        <v>0.05</v>
      </c>
      <c r="H68" s="20">
        <f t="shared" si="3"/>
        <v>0</v>
      </c>
      <c r="I68" s="21">
        <f t="shared" si="4"/>
        <v>0</v>
      </c>
    </row>
    <row r="69" spans="1:9" ht="15" thickBot="1">
      <c r="A69" s="14">
        <v>56</v>
      </c>
      <c r="B69" s="11" t="s">
        <v>79</v>
      </c>
      <c r="C69" s="11" t="s">
        <v>28</v>
      </c>
      <c r="D69" s="11">
        <v>121</v>
      </c>
      <c r="E69" s="33">
        <v>0</v>
      </c>
      <c r="F69" s="19">
        <f t="shared" si="2"/>
        <v>0</v>
      </c>
      <c r="G69" s="30">
        <v>0.05</v>
      </c>
      <c r="H69" s="20">
        <f t="shared" si="3"/>
        <v>0</v>
      </c>
      <c r="I69" s="21">
        <f t="shared" si="4"/>
        <v>0</v>
      </c>
    </row>
    <row r="70" spans="1:9" ht="15" thickBot="1">
      <c r="A70" s="14">
        <v>57</v>
      </c>
      <c r="B70" s="11" t="s">
        <v>80</v>
      </c>
      <c r="C70" s="11" t="s">
        <v>28</v>
      </c>
      <c r="D70" s="11">
        <v>100</v>
      </c>
      <c r="E70" s="33">
        <v>0</v>
      </c>
      <c r="F70" s="19">
        <f t="shared" si="2"/>
        <v>0</v>
      </c>
      <c r="G70" s="30">
        <v>0.05</v>
      </c>
      <c r="H70" s="20">
        <f t="shared" si="3"/>
        <v>0</v>
      </c>
      <c r="I70" s="21">
        <f t="shared" si="4"/>
        <v>0</v>
      </c>
    </row>
    <row r="71" spans="1:9" ht="15" thickBot="1">
      <c r="A71" s="14">
        <v>58</v>
      </c>
      <c r="B71" s="11" t="s">
        <v>81</v>
      </c>
      <c r="C71" s="11" t="s">
        <v>28</v>
      </c>
      <c r="D71" s="11">
        <v>180</v>
      </c>
      <c r="E71" s="33">
        <v>0</v>
      </c>
      <c r="F71" s="19">
        <f t="shared" si="2"/>
        <v>0</v>
      </c>
      <c r="G71" s="30">
        <v>0.05</v>
      </c>
      <c r="H71" s="20">
        <f t="shared" si="3"/>
        <v>0</v>
      </c>
      <c r="I71" s="21">
        <f t="shared" si="4"/>
        <v>0</v>
      </c>
    </row>
    <row r="72" spans="1:9" ht="15" thickBot="1">
      <c r="A72" s="14">
        <v>59</v>
      </c>
      <c r="B72" s="11" t="s">
        <v>82</v>
      </c>
      <c r="C72" s="11" t="s">
        <v>28</v>
      </c>
      <c r="D72" s="11">
        <v>70</v>
      </c>
      <c r="E72" s="33">
        <v>0</v>
      </c>
      <c r="F72" s="19">
        <f t="shared" si="2"/>
        <v>0</v>
      </c>
      <c r="G72" s="30">
        <v>0.05</v>
      </c>
      <c r="H72" s="20">
        <f t="shared" si="3"/>
        <v>0</v>
      </c>
      <c r="I72" s="21">
        <f t="shared" si="4"/>
        <v>0</v>
      </c>
    </row>
    <row r="73" spans="1:9" ht="15" thickBot="1">
      <c r="A73" s="14">
        <v>60</v>
      </c>
      <c r="B73" s="11" t="s">
        <v>83</v>
      </c>
      <c r="C73" s="11" t="s">
        <v>28</v>
      </c>
      <c r="D73" s="11">
        <v>220</v>
      </c>
      <c r="E73" s="33">
        <v>0</v>
      </c>
      <c r="F73" s="19">
        <f t="shared" si="2"/>
        <v>0</v>
      </c>
      <c r="G73" s="30">
        <v>0.05</v>
      </c>
      <c r="H73" s="20">
        <f t="shared" si="3"/>
        <v>0</v>
      </c>
      <c r="I73" s="21">
        <f t="shared" si="4"/>
        <v>0</v>
      </c>
    </row>
    <row r="74" spans="1:9" ht="15" thickBot="1">
      <c r="A74" s="14">
        <v>61</v>
      </c>
      <c r="B74" s="11" t="s">
        <v>84</v>
      </c>
      <c r="C74" s="11" t="s">
        <v>28</v>
      </c>
      <c r="D74" s="11">
        <v>110</v>
      </c>
      <c r="E74" s="33">
        <v>0</v>
      </c>
      <c r="F74" s="19">
        <f t="shared" si="2"/>
        <v>0</v>
      </c>
      <c r="G74" s="30">
        <v>0.05</v>
      </c>
      <c r="H74" s="20">
        <f t="shared" si="3"/>
        <v>0</v>
      </c>
      <c r="I74" s="21">
        <f t="shared" si="4"/>
        <v>0</v>
      </c>
    </row>
    <row r="75" spans="1:9" ht="29.4" thickBot="1">
      <c r="A75" s="14">
        <v>62</v>
      </c>
      <c r="B75" s="27" t="s">
        <v>107</v>
      </c>
      <c r="C75" s="11" t="s">
        <v>28</v>
      </c>
      <c r="D75" s="11">
        <v>150</v>
      </c>
      <c r="E75" s="33">
        <v>0</v>
      </c>
      <c r="F75" s="19">
        <f t="shared" si="2"/>
        <v>0</v>
      </c>
      <c r="G75" s="30">
        <v>0.23</v>
      </c>
      <c r="H75" s="20">
        <f t="shared" si="3"/>
        <v>0</v>
      </c>
      <c r="I75" s="21">
        <f t="shared" si="4"/>
        <v>0</v>
      </c>
    </row>
    <row r="76" spans="1:9" ht="15" thickBot="1">
      <c r="A76" s="14">
        <v>63</v>
      </c>
      <c r="B76" s="11" t="s">
        <v>85</v>
      </c>
      <c r="C76" s="11" t="s">
        <v>28</v>
      </c>
      <c r="D76" s="11">
        <v>27</v>
      </c>
      <c r="E76" s="33">
        <v>0</v>
      </c>
      <c r="F76" s="19">
        <f t="shared" si="2"/>
        <v>0</v>
      </c>
      <c r="G76" s="30">
        <v>0.23</v>
      </c>
      <c r="H76" s="20">
        <f t="shared" si="3"/>
        <v>0</v>
      </c>
      <c r="I76" s="21">
        <f t="shared" si="4"/>
        <v>0</v>
      </c>
    </row>
    <row r="77" spans="1:9" ht="15" thickBot="1">
      <c r="A77" s="14">
        <v>64</v>
      </c>
      <c r="B77" s="11" t="s">
        <v>86</v>
      </c>
      <c r="C77" s="11" t="s">
        <v>28</v>
      </c>
      <c r="D77" s="28">
        <v>45</v>
      </c>
      <c r="E77" s="33">
        <v>0</v>
      </c>
      <c r="F77" s="19">
        <f t="shared" si="2"/>
        <v>0</v>
      </c>
      <c r="G77" s="30">
        <v>0.23</v>
      </c>
      <c r="H77" s="20">
        <f t="shared" si="3"/>
        <v>0</v>
      </c>
      <c r="I77" s="21">
        <f t="shared" si="4"/>
        <v>0</v>
      </c>
    </row>
    <row r="78" spans="1:9" ht="15" thickBot="1">
      <c r="A78" s="14">
        <v>65</v>
      </c>
      <c r="B78" s="11" t="s">
        <v>87</v>
      </c>
      <c r="C78" s="11" t="s">
        <v>88</v>
      </c>
      <c r="D78" s="11">
        <v>70</v>
      </c>
      <c r="E78" s="33">
        <v>0</v>
      </c>
      <c r="F78" s="19">
        <f t="shared" si="2"/>
        <v>0</v>
      </c>
      <c r="G78" s="30">
        <v>0.05</v>
      </c>
      <c r="H78" s="20">
        <f t="shared" ref="H78:H89" si="5">+G78*F78</f>
        <v>0</v>
      </c>
      <c r="I78" s="21">
        <f t="shared" ref="I78:I89" si="6">+H78+F78</f>
        <v>0</v>
      </c>
    </row>
    <row r="79" spans="1:9" ht="15" thickBot="1">
      <c r="A79" s="14">
        <v>66</v>
      </c>
      <c r="B79" s="11" t="s">
        <v>89</v>
      </c>
      <c r="C79" s="11" t="s">
        <v>88</v>
      </c>
      <c r="D79" s="11">
        <v>60</v>
      </c>
      <c r="E79" s="33">
        <v>0</v>
      </c>
      <c r="F79" s="19">
        <f t="shared" ref="F79:F89" si="7">D79*E79</f>
        <v>0</v>
      </c>
      <c r="G79" s="30">
        <v>0.05</v>
      </c>
      <c r="H79" s="20">
        <f t="shared" si="5"/>
        <v>0</v>
      </c>
      <c r="I79" s="21">
        <f t="shared" si="6"/>
        <v>0</v>
      </c>
    </row>
    <row r="80" spans="1:9" ht="15" thickBot="1">
      <c r="A80" s="14">
        <v>67</v>
      </c>
      <c r="B80" s="11" t="s">
        <v>90</v>
      </c>
      <c r="C80" s="11" t="s">
        <v>88</v>
      </c>
      <c r="D80" s="11">
        <v>100</v>
      </c>
      <c r="E80" s="33">
        <v>0</v>
      </c>
      <c r="F80" s="19">
        <f t="shared" si="7"/>
        <v>0</v>
      </c>
      <c r="G80" s="30">
        <v>0.05</v>
      </c>
      <c r="H80" s="20">
        <f t="shared" si="5"/>
        <v>0</v>
      </c>
      <c r="I80" s="21">
        <f t="shared" si="6"/>
        <v>0</v>
      </c>
    </row>
    <row r="81" spans="1:9" ht="15" thickBot="1">
      <c r="A81" s="14">
        <v>68</v>
      </c>
      <c r="B81" s="11" t="s">
        <v>91</v>
      </c>
      <c r="C81" s="11" t="s">
        <v>88</v>
      </c>
      <c r="D81" s="11">
        <v>350</v>
      </c>
      <c r="E81" s="33">
        <v>0</v>
      </c>
      <c r="F81" s="19">
        <f t="shared" si="7"/>
        <v>0</v>
      </c>
      <c r="G81" s="30">
        <v>0.05</v>
      </c>
      <c r="H81" s="20">
        <f t="shared" si="5"/>
        <v>0</v>
      </c>
      <c r="I81" s="21">
        <f t="shared" si="6"/>
        <v>0</v>
      </c>
    </row>
    <row r="82" spans="1:9" ht="15" thickBot="1">
      <c r="A82" s="14">
        <v>69</v>
      </c>
      <c r="B82" s="11" t="s">
        <v>92</v>
      </c>
      <c r="C82" s="11" t="s">
        <v>88</v>
      </c>
      <c r="D82" s="11">
        <v>1250</v>
      </c>
      <c r="E82" s="33">
        <v>0</v>
      </c>
      <c r="F82" s="19">
        <f t="shared" si="7"/>
        <v>0</v>
      </c>
      <c r="G82" s="30">
        <v>0.05</v>
      </c>
      <c r="H82" s="20">
        <f t="shared" si="5"/>
        <v>0</v>
      </c>
      <c r="I82" s="21">
        <f t="shared" si="6"/>
        <v>0</v>
      </c>
    </row>
    <row r="83" spans="1:9" ht="15" thickBot="1">
      <c r="A83" s="14">
        <v>70</v>
      </c>
      <c r="B83" s="11" t="s">
        <v>93</v>
      </c>
      <c r="C83" s="11" t="s">
        <v>28</v>
      </c>
      <c r="D83" s="11">
        <v>12</v>
      </c>
      <c r="E83" s="33">
        <v>0</v>
      </c>
      <c r="F83" s="19">
        <f t="shared" si="7"/>
        <v>0</v>
      </c>
      <c r="G83" s="30">
        <v>0.05</v>
      </c>
      <c r="H83" s="20">
        <f t="shared" si="5"/>
        <v>0</v>
      </c>
      <c r="I83" s="21">
        <f t="shared" si="6"/>
        <v>0</v>
      </c>
    </row>
    <row r="84" spans="1:9" ht="15" thickBot="1">
      <c r="A84" s="14">
        <v>71</v>
      </c>
      <c r="B84" s="11" t="s">
        <v>94</v>
      </c>
      <c r="C84" s="11" t="s">
        <v>25</v>
      </c>
      <c r="D84" s="11">
        <v>30</v>
      </c>
      <c r="E84" s="33">
        <v>0</v>
      </c>
      <c r="F84" s="19">
        <f t="shared" si="7"/>
        <v>0</v>
      </c>
      <c r="G84" s="30">
        <v>0.23</v>
      </c>
      <c r="H84" s="20">
        <f t="shared" si="5"/>
        <v>0</v>
      </c>
      <c r="I84" s="21">
        <f t="shared" si="6"/>
        <v>0</v>
      </c>
    </row>
    <row r="85" spans="1:9" ht="15" thickBot="1">
      <c r="A85" s="14">
        <v>72</v>
      </c>
      <c r="B85" s="11" t="s">
        <v>95</v>
      </c>
      <c r="C85" s="11" t="s">
        <v>25</v>
      </c>
      <c r="D85" s="11">
        <v>180</v>
      </c>
      <c r="E85" s="33">
        <v>0</v>
      </c>
      <c r="F85" s="19">
        <f t="shared" si="7"/>
        <v>0</v>
      </c>
      <c r="G85" s="30">
        <v>0.08</v>
      </c>
      <c r="H85" s="20">
        <f t="shared" si="5"/>
        <v>0</v>
      </c>
      <c r="I85" s="21">
        <f t="shared" si="6"/>
        <v>0</v>
      </c>
    </row>
    <row r="86" spans="1:9" ht="15" thickBot="1">
      <c r="A86" s="14">
        <v>73</v>
      </c>
      <c r="B86" s="11" t="s">
        <v>102</v>
      </c>
      <c r="C86" s="11" t="s">
        <v>25</v>
      </c>
      <c r="D86" s="11">
        <v>1100</v>
      </c>
      <c r="E86" s="33">
        <v>0</v>
      </c>
      <c r="F86" s="19">
        <f t="shared" si="7"/>
        <v>0</v>
      </c>
      <c r="G86" s="30">
        <v>0.05</v>
      </c>
      <c r="H86" s="20">
        <f t="shared" si="5"/>
        <v>0</v>
      </c>
      <c r="I86" s="21">
        <f t="shared" si="6"/>
        <v>0</v>
      </c>
    </row>
    <row r="87" spans="1:9" ht="15" thickBot="1">
      <c r="A87" s="14">
        <v>74</v>
      </c>
      <c r="B87" s="11" t="s">
        <v>96</v>
      </c>
      <c r="C87" s="11" t="s">
        <v>25</v>
      </c>
      <c r="D87" s="11">
        <v>520</v>
      </c>
      <c r="E87" s="33">
        <v>0</v>
      </c>
      <c r="F87" s="19">
        <f t="shared" si="7"/>
        <v>0</v>
      </c>
      <c r="G87" s="30">
        <v>0.05</v>
      </c>
      <c r="H87" s="20">
        <f t="shared" si="5"/>
        <v>0</v>
      </c>
      <c r="I87" s="21">
        <f t="shared" si="6"/>
        <v>0</v>
      </c>
    </row>
    <row r="88" spans="1:9" ht="15" thickBot="1">
      <c r="A88" s="14">
        <v>75</v>
      </c>
      <c r="B88" s="11" t="s">
        <v>97</v>
      </c>
      <c r="C88" s="11" t="s">
        <v>25</v>
      </c>
      <c r="D88" s="11">
        <v>36</v>
      </c>
      <c r="E88" s="33">
        <v>0</v>
      </c>
      <c r="F88" s="19">
        <f t="shared" si="7"/>
        <v>0</v>
      </c>
      <c r="G88" s="30">
        <v>0.05</v>
      </c>
      <c r="H88" s="20">
        <f t="shared" si="5"/>
        <v>0</v>
      </c>
      <c r="I88" s="21">
        <f t="shared" si="6"/>
        <v>0</v>
      </c>
    </row>
    <row r="89" spans="1:9">
      <c r="A89" s="14">
        <v>76</v>
      </c>
      <c r="B89" s="11" t="s">
        <v>98</v>
      </c>
      <c r="C89" s="11" t="s">
        <v>28</v>
      </c>
      <c r="D89" s="11">
        <v>60</v>
      </c>
      <c r="E89" s="33">
        <v>0</v>
      </c>
      <c r="F89" s="19">
        <f t="shared" si="7"/>
        <v>0</v>
      </c>
      <c r="G89" s="30">
        <v>0.23</v>
      </c>
      <c r="H89" s="20">
        <f t="shared" si="5"/>
        <v>0</v>
      </c>
      <c r="I89" s="21">
        <f t="shared" si="6"/>
        <v>0</v>
      </c>
    </row>
    <row r="90" spans="1:9">
      <c r="A90" s="11"/>
      <c r="B90" s="11" t="s">
        <v>99</v>
      </c>
      <c r="C90" s="11"/>
      <c r="D90" s="11"/>
      <c r="E90" s="17" t="s">
        <v>100</v>
      </c>
      <c r="F90" s="16">
        <f>SUM(F14:F89)</f>
        <v>0</v>
      </c>
      <c r="G90" s="12" t="s">
        <v>1</v>
      </c>
      <c r="H90" s="18">
        <f>SUM(H14:H89)</f>
        <v>0</v>
      </c>
      <c r="I90" s="16">
        <f>SUM(I14:I89)</f>
        <v>0</v>
      </c>
    </row>
    <row r="93" spans="1:9">
      <c r="F93" t="s">
        <v>101</v>
      </c>
    </row>
    <row r="94" spans="1:9">
      <c r="F94" s="22" t="s">
        <v>104</v>
      </c>
    </row>
    <row r="103" spans="5:5">
      <c r="E103" s="23"/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2025-10-16T10:35:47Z</dcterms:modified>
</cp:coreProperties>
</file>