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E7D8140B-234D-45E1-A795-4DAC5903218D}" xr6:coauthVersionLast="47" xr6:coauthVersionMax="47" xr10:uidLastSave="{00000000-0000-0000-0000-000000000000}"/>
  <workbookProtection lockStructure="1"/>
  <bookViews>
    <workbookView xWindow="-108" yWindow="-108" windowWidth="23256" windowHeight="12456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F15" i="1" l="1"/>
  <c r="F16" i="1"/>
  <c r="H16" i="1"/>
  <c r="I16" i="1" s="1"/>
  <c r="F17" i="1"/>
  <c r="H17" i="1" s="1"/>
  <c r="I17" i="1" s="1"/>
  <c r="F18" i="1"/>
  <c r="H18" i="1" s="1"/>
  <c r="I18" i="1" s="1"/>
  <c r="F19" i="1" l="1"/>
  <c r="H15" i="1"/>
  <c r="I15" i="1" l="1"/>
  <c r="I19" i="1" s="1"/>
  <c r="H19" i="1"/>
</calcChain>
</file>

<file path=xl/sharedStrings.xml><?xml version="1.0" encoding="utf-8"?>
<sst xmlns="http://schemas.openxmlformats.org/spreadsheetml/2006/main" count="43" uniqueCount="37">
  <si>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</si>
  <si>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</si>
  <si>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</si>
  <si>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</si>
  <si>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</si>
  <si>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</si>
  <si>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</si>
  <si>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</si>
  <si>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</si>
  <si>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</si>
  <si>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</si>
  <si>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</si>
  <si>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</si>
  <si>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</si>
  <si>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</si>
  <si>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</si>
  <si>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</si>
  <si>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</si>
  <si>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</si>
  <si>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</si>
  <si>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</si>
  <si>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</si>
  <si>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kg</t>
  </si>
  <si>
    <t>…………………………………</t>
  </si>
  <si>
    <t>X</t>
  </si>
  <si>
    <t>Razem:</t>
  </si>
  <si>
    <t>Razem</t>
  </si>
  <si>
    <t>[ w zł ]</t>
  </si>
  <si>
    <t>x</t>
  </si>
  <si>
    <t>RAZEM</t>
  </si>
  <si>
    <t>(podpis wykonawcy) w formie elektronicznej</t>
  </si>
  <si>
    <t>Część 3. WYROBY GARMAŻERYJNE</t>
  </si>
  <si>
    <t>Załącznik nr 1c</t>
  </si>
  <si>
    <t>Pierogi ruskie - ziemniaki (43%), mąka pszenna, ser twarogowy (20%) (z mleka), cebula, śmietana 30% (z mleka), olej rzepakowy, sól, piepr, świeże lub mrożone, opakowania do 3 kg</t>
  </si>
  <si>
    <t>Pierogi z mięsem - łopatka wieprzowa (63%*), mąka pszenna, olej rzepakowy, majeranek, sól, pieprz, świeże lub mrożone, opakowania do 3 kg</t>
  </si>
  <si>
    <t>Pierogi z kapustą i grzybami - kapusta kiszona (53%), mąka pszenna, pieczarki (35%), olej rzepakowy, masło (z mleka) cukier, sól, pieprz), świeże lub mrożone, opakowania do 3 kg</t>
  </si>
  <si>
    <t xml:space="preserve">Uszka z kapusta i grzybami -mąka pszenna, woda, kapusta kiszona 15%,  grzyby leśne 5%  (borowik szlachetny, podgrzybek brunatny, maślak zwyczajny w zmiennych proporcjach), cebula, pasteryzowane jaja płynne, sól, przyprawy, świeże lub mrożone, opakowania do 3 kg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</si>
</sst>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zł-415]_-;\-* #,##0.00\ [$zł-415]_-;_-* &quot;-&quot;??\ [$zł-415]_-;_-@_-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Times,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6" fillId="0" borderId="6" xfId="0" applyFont="1" applyBorder="1" applyAlignment="1">
      <alignment horizontal="center" vertical="center" wrapText="1"/>
    </xf>
    <xf numFmtId="0" fontId="1" fillId="0" borderId="8" xfId="0" applyFont="1" applyBorder="1"/>
    <xf numFmtId="0" fontId="1" fillId="0" borderId="9" xfId="0" applyFont="1" applyBorder="1"/>
    <xf numFmtId="0" fontId="1" fillId="0" borderId="11" xfId="0" applyFont="1" applyBorder="1"/>
    <xf numFmtId="164" fontId="1" fillId="0" borderId="10" xfId="0" applyNumberFormat="1" applyFont="1" applyBorder="1"/>
    <xf numFmtId="164" fontId="1" fillId="0" borderId="8" xfId="0" applyNumberFormat="1" applyFont="1" applyBorder="1"/>
    <xf numFmtId="164" fontId="1" fillId="0" borderId="8" xfId="0" applyNumberFormat="1" applyFont="1" applyBorder="1" applyAlignment="1">
      <alignment horizontal="center"/>
    </xf>
    <xf numFmtId="9" fontId="1" fillId="0" borderId="7" xfId="1" applyFont="1" applyBorder="1"/>
    <xf numFmtId="164" fontId="1" fillId="0" borderId="12" xfId="0" applyNumberFormat="1" applyFont="1" applyBorder="1"/>
    <xf numFmtId="164" fontId="10" fillId="0" borderId="8" xfId="0" applyNumberFormat="1" applyFont="1" applyBorder="1"/>
    <xf numFmtId="0" fontId="0" fillId="0" borderId="0" xfId="0" applyAlignment="1">
      <alignment vertical="center"/>
    </xf>
    <xf numFmtId="0" fontId="1" fillId="0" borderId="8" xfId="0" applyFont="1" applyBorder="1" applyAlignment="1">
      <alignment wrapText="1"/>
    </xf>
    <xf numFmtId="0" fontId="8" fillId="0" borderId="8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64" fontId="1" fillId="2" borderId="7" xfId="0" applyNumberFormat="1" applyFont="1" applyFill="1" applyBorder="1"/>
    <xf numFmtId="164" fontId="1" fillId="2" borderId="8" xfId="0" applyNumberFormat="1" applyFont="1" applyFill="1" applyBorder="1"/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topLeftCell="A10" zoomScaleNormal="100" workbookViewId="0">
      <selection activeCell="E15" sqref="E15:E18"/>
    </sheetView>
  </sheetViews>
  <sheetFormatPr defaultColWidth="8.77734375" defaultRowHeight="14.4"/>
  <cols>
    <col min="1" max="1" width="5.44140625" customWidth="1"/>
    <col min="2" max="2" width="68.44140625" customWidth="1"/>
    <col min="3" max="3" width="7.6640625" customWidth="1"/>
    <col min="4" max="4" width="10.33203125" customWidth="1"/>
    <col min="5" max="5" width="10" customWidth="1"/>
    <col min="6" max="6" width="15.109375" customWidth="1"/>
    <col min="7" max="7" width="11.33203125" customWidth="1"/>
    <col min="8" max="8" width="12.33203125" customWidth="1"/>
    <col min="9" max="9" width="12.44140625" customWidth="1"/>
  </cols>
  <sheetData>
    <row r="1" spans="1:9">
      <c r="A1" t="s">
        <v>32</v>
      </c>
    </row>
    <row r="2" spans="1:9">
      <c r="C2" s="1" t="s">
        <v>0</v>
      </c>
      <c r="F2" s="1"/>
      <c r="G2" s="1"/>
    </row>
    <row r="3" spans="1:9">
      <c r="C3" s="2" t="s">
        <v>1</v>
      </c>
      <c r="F3" s="2"/>
      <c r="G3" s="2"/>
    </row>
    <row r="4" spans="1:9">
      <c r="C4" s="3" t="s">
        <v>2</v>
      </c>
      <c r="F4" s="3"/>
      <c r="G4" s="3"/>
    </row>
    <row r="5" spans="1:9">
      <c r="C5" s="4" t="s">
        <v>3</v>
      </c>
      <c r="F5" s="4"/>
      <c r="G5" s="4"/>
    </row>
    <row r="6" spans="1:9">
      <c r="C6" s="4" t="s">
        <v>4</v>
      </c>
      <c r="F6" s="4"/>
      <c r="G6" s="4"/>
    </row>
    <row r="7" spans="1:9">
      <c r="C7" s="4" t="s">
        <v>5</v>
      </c>
      <c r="F7" s="4"/>
      <c r="G7" s="4"/>
    </row>
    <row r="8" spans="1:9" ht="17.399999999999999">
      <c r="B8" s="5" t="s">
        <v>31</v>
      </c>
      <c r="E8" s="5"/>
    </row>
    <row r="10" spans="1:9" ht="15" thickBot="1"/>
    <row r="11" spans="1:9" ht="22.8">
      <c r="A11" s="25" t="s">
        <v>6</v>
      </c>
      <c r="B11" s="25" t="s">
        <v>7</v>
      </c>
      <c r="C11" s="6" t="s">
        <v>8</v>
      </c>
      <c r="D11" s="6" t="s">
        <v>9</v>
      </c>
      <c r="E11" s="7" t="s">
        <v>10</v>
      </c>
      <c r="F11" s="7" t="s">
        <v>11</v>
      </c>
      <c r="G11" s="7" t="s">
        <v>12</v>
      </c>
      <c r="H11" s="7" t="s">
        <v>26</v>
      </c>
      <c r="I11" s="7" t="s">
        <v>11</v>
      </c>
    </row>
    <row r="12" spans="1:9" ht="34.200000000000003">
      <c r="A12" s="26"/>
      <c r="B12" s="26"/>
      <c r="C12" s="8" t="s">
        <v>13</v>
      </c>
      <c r="D12" s="8" t="s">
        <v>14</v>
      </c>
      <c r="E12" s="9" t="s">
        <v>15</v>
      </c>
      <c r="F12" s="9" t="s">
        <v>16</v>
      </c>
      <c r="G12" s="9" t="s">
        <v>17</v>
      </c>
      <c r="H12" s="9" t="s">
        <v>17</v>
      </c>
      <c r="I12" s="9" t="s">
        <v>18</v>
      </c>
    </row>
    <row r="13" spans="1:9">
      <c r="A13" s="26"/>
      <c r="B13" s="26"/>
      <c r="C13" s="10"/>
      <c r="D13" s="10"/>
      <c r="E13" s="9" t="s">
        <v>19</v>
      </c>
      <c r="F13" s="9" t="s">
        <v>20</v>
      </c>
      <c r="G13" s="9" t="s">
        <v>21</v>
      </c>
      <c r="H13" s="9" t="s">
        <v>27</v>
      </c>
      <c r="I13" s="9" t="s">
        <v>20</v>
      </c>
    </row>
    <row r="14" spans="1:9" ht="15" thickBot="1">
      <c r="A14" s="27"/>
      <c r="B14" s="27"/>
      <c r="C14" s="11"/>
      <c r="D14" s="11"/>
      <c r="E14" s="12"/>
      <c r="F14" s="11"/>
      <c r="G14" s="11"/>
      <c r="H14" s="11"/>
      <c r="I14" s="11"/>
    </row>
    <row r="15" spans="1:9" ht="43.8" thickBot="1">
      <c r="A15" s="14">
        <v>1</v>
      </c>
      <c r="B15" s="23" t="s">
        <v>33</v>
      </c>
      <c r="C15" s="13" t="s">
        <v>22</v>
      </c>
      <c r="D15" s="13">
        <v>200</v>
      </c>
      <c r="E15" s="28">
        <v>0</v>
      </c>
      <c r="F15" s="16">
        <f>D15*E15</f>
        <v>0</v>
      </c>
      <c r="G15" s="19">
        <v>0.05</v>
      </c>
      <c r="H15" s="20">
        <f>+G15*F15</f>
        <v>0</v>
      </c>
      <c r="I15" s="21">
        <f>+H15+F15</f>
        <v>0</v>
      </c>
    </row>
    <row r="16" spans="1:9" ht="29.4" thickBot="1">
      <c r="A16" s="15">
        <v>2</v>
      </c>
      <c r="B16" s="23" t="s">
        <v>34</v>
      </c>
      <c r="C16" s="13" t="s">
        <v>22</v>
      </c>
      <c r="D16" s="13">
        <v>200</v>
      </c>
      <c r="E16" s="29">
        <v>0</v>
      </c>
      <c r="F16" s="16">
        <f t="shared" ref="F16:F18" si="0">D16*E16</f>
        <v>0</v>
      </c>
      <c r="G16" s="19">
        <v>0.05</v>
      </c>
      <c r="H16" s="20">
        <f t="shared" ref="H16:H18" si="1">+G16*F16</f>
        <v>0</v>
      </c>
      <c r="I16" s="21">
        <f t="shared" ref="I16:I18" si="2">+H16+F16</f>
        <v>0</v>
      </c>
    </row>
    <row r="17" spans="1:9" ht="43.8" thickBot="1">
      <c r="A17" s="15">
        <v>3</v>
      </c>
      <c r="B17" s="23" t="s">
        <v>35</v>
      </c>
      <c r="C17" s="13" t="s">
        <v>22</v>
      </c>
      <c r="D17" s="13">
        <v>200</v>
      </c>
      <c r="E17" s="29">
        <v>0</v>
      </c>
      <c r="F17" s="16">
        <f t="shared" si="0"/>
        <v>0</v>
      </c>
      <c r="G17" s="19">
        <v>0.05</v>
      </c>
      <c r="H17" s="20">
        <f t="shared" si="1"/>
        <v>0</v>
      </c>
      <c r="I17" s="21">
        <f t="shared" si="2"/>
        <v>0</v>
      </c>
    </row>
    <row r="18" spans="1:9" ht="55.2">
      <c r="A18" s="15">
        <v>4</v>
      </c>
      <c r="B18" s="24" t="s">
        <v>36</v>
      </c>
      <c r="C18" s="13" t="s">
        <v>22</v>
      </c>
      <c r="D18" s="13">
        <v>10</v>
      </c>
      <c r="E18" s="29">
        <v>0</v>
      </c>
      <c r="F18" s="16">
        <f t="shared" si="0"/>
        <v>0</v>
      </c>
      <c r="G18" s="19">
        <v>0.05</v>
      </c>
      <c r="H18" s="20">
        <f t="shared" si="1"/>
        <v>0</v>
      </c>
      <c r="I18" s="21">
        <f t="shared" si="2"/>
        <v>0</v>
      </c>
    </row>
    <row r="19" spans="1:9">
      <c r="A19" s="13"/>
      <c r="B19" s="13" t="s">
        <v>25</v>
      </c>
      <c r="C19" s="13"/>
      <c r="D19" s="13" t="s">
        <v>29</v>
      </c>
      <c r="E19" s="18" t="s">
        <v>24</v>
      </c>
      <c r="F19" s="17">
        <f>SUM(F15:F18)</f>
        <v>0</v>
      </c>
      <c r="G19" s="13" t="s">
        <v>28</v>
      </c>
      <c r="H19" s="18">
        <f>SUM(H15:H18)</f>
        <v>0</v>
      </c>
      <c r="I19" s="17">
        <f>SUM(I15:I18)</f>
        <v>0</v>
      </c>
    </row>
    <row r="22" spans="1:9">
      <c r="F22" t="s">
        <v>23</v>
      </c>
    </row>
    <row r="23" spans="1:9">
      <c r="F23" s="22" t="s">
        <v>30</v>
      </c>
    </row>
  </sheetData>
  <sheetProtection formatCells="0"/>
  <mergeCells count="2">
    <mergeCell ref="A11:A14"/>
    <mergeCell ref="B11:B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2025-10-16T10:35:03Z</dcterms:modified>
</cp:coreProperties>
</file>