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E22C4B48-087E-47E0-B57C-489D05E659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14" i="1" l="1"/>
  <c r="F15" i="1"/>
  <c r="H14" i="1" l="1"/>
  <c r="I14" i="1" s="1"/>
  <c r="F25" i="1"/>
  <c r="H25" i="1" s="1"/>
  <c r="I25" i="1" s="1"/>
  <c r="F24" i="1"/>
  <c r="H24" i="1" s="1"/>
  <c r="I24" i="1" s="1"/>
  <c r="F23" i="1"/>
  <c r="H23" i="1" s="1"/>
  <c r="I23" i="1" s="1"/>
  <c r="F22" i="1"/>
  <c r="H22" i="1" s="1"/>
  <c r="I22" i="1" s="1"/>
  <c r="F21" i="1"/>
  <c r="H21" i="1" s="1"/>
  <c r="I21" i="1" s="1"/>
  <c r="F20" i="1"/>
  <c r="H20" i="1" s="1"/>
  <c r="I20" i="1" s="1"/>
  <c r="F19" i="1"/>
  <c r="H19" i="1" s="1"/>
  <c r="I19" i="1" s="1"/>
  <c r="F18" i="1"/>
  <c r="H18" i="1" s="1"/>
  <c r="I18" i="1" s="1"/>
  <c r="F17" i="1"/>
  <c r="H17" i="1" s="1"/>
  <c r="I17" i="1" s="1"/>
  <c r="F16" i="1"/>
  <c r="H16" i="1" s="1"/>
  <c r="I16" i="1" s="1"/>
  <c r="H15" i="1"/>
  <c r="I15" i="1" s="1"/>
  <c r="I26" i="1" l="1"/>
  <c r="H26" i="1"/>
  <c r="F26" i="1"/>
</calcChain>
</file>

<file path=xl/sharedStrings.xml><?xml version="1.0" encoding="utf-8"?>
<sst xmlns="http://schemas.openxmlformats.org/spreadsheetml/2006/main" count="57" uniqueCount="41">
  <si>
    <t>Załącznik nr 1a do SWZ</t>
  </si>
  <si>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</si>
  <si>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</si>
  <si>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</si>
  <si>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</si>
  <si>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</si>
  <si>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</si>
  <si>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</si>
  <si>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</si>
  <si>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</si>
  <si>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</si>
  <si>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</si>
  <si>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</si>
  <si>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</si>
  <si>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</si>
  <si>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</si>
  <si>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</si>
  <si>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</si>
  <si>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</si>
  <si>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</si>
  <si>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</si>
  <si>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</si>
  <si>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kg</t>
  </si>
  <si>
    <t>Ryba mrożona- filet dorsz, b/s SHP, bez glazury</t>
  </si>
  <si>
    <t>Ryba mrożona -filet morszczuk, b/s,SHP, bez glazury</t>
  </si>
  <si>
    <t>Karp świeży - bez głowy, patroszony</t>
  </si>
  <si>
    <t>Miruna mrożona - filet z miruny, b/s, SHP, bez glazury</t>
  </si>
  <si>
    <t>Makrela wędzona</t>
  </si>
  <si>
    <t>Matjas filet śledziowy</t>
  </si>
  <si>
    <t>……………………………………….</t>
  </si>
  <si>
    <t>RAZEM</t>
  </si>
  <si>
    <t>[w zł]</t>
  </si>
  <si>
    <t>(podpis wykonawcy) w formie elektronicznej</t>
  </si>
  <si>
    <t>[ w %  ]</t>
  </si>
  <si>
    <t>Tuńczyk w kawałkach w oleju - puszka opakowanie do 0,50 kg</t>
  </si>
  <si>
    <t>Szprotka w pomidorach - puszka opakowanie do 0,50 kg</t>
  </si>
  <si>
    <t>Makrela w pomidorach - puszka opakowanie do 0,5 kg, makrela 60%</t>
  </si>
  <si>
    <t>Makrela w oleju - puszka opakowanie do 0,5 kg, makrela 68%</t>
  </si>
  <si>
    <t>Łosoś wędzony - plastry, surowy nie mrożony</t>
  </si>
  <si>
    <t>Łosoś brzuszki wędzone na gorąco, szerokość +3</t>
  </si>
  <si>
    <t>Część 1.  RYBY I PRZETWORY RYBNE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</si>
</sst>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[$zł-415]_-;\-* #,##0.00\ [$zł-415]_-;_-* &quot;-&quot;??\ [$zł-415]_-;_-@_-"/>
    <numFmt numFmtId="165" formatCode="#,##0.00\ &quot;zł&quot;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5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0" xfId="0" applyAlignment="1">
      <alignment vertical="center"/>
    </xf>
    <xf numFmtId="164" fontId="1" fillId="0" borderId="6" xfId="0" applyNumberFormat="1" applyFont="1" applyBorder="1"/>
    <xf numFmtId="9" fontId="1" fillId="0" borderId="6" xfId="1" applyFont="1" applyBorder="1"/>
    <xf numFmtId="0" fontId="7" fillId="0" borderId="0" xfId="0" applyFont="1" applyAlignment="1">
      <alignment horizontal="center" vertical="center" wrapText="1"/>
    </xf>
    <xf numFmtId="164" fontId="1" fillId="0" borderId="10" xfId="0" applyNumberFormat="1" applyFont="1" applyBorder="1"/>
    <xf numFmtId="0" fontId="1" fillId="0" borderId="8" xfId="0" applyFont="1" applyBorder="1" applyAlignment="1">
      <alignment horizontal="right"/>
    </xf>
    <xf numFmtId="165" fontId="1" fillId="0" borderId="6" xfId="0" applyNumberFormat="1" applyFont="1" applyBorder="1"/>
    <xf numFmtId="164" fontId="9" fillId="0" borderId="8" xfId="0" applyNumberFormat="1" applyFont="1" applyBorder="1"/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" fillId="0" borderId="8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1" fillId="2" borderId="6" xfId="0" applyNumberFormat="1" applyFont="1" applyFill="1" applyBorder="1"/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topLeftCell="A7" zoomScaleNormal="100" workbookViewId="0">
      <selection activeCell="E18" sqref="E18"/>
    </sheetView>
  </sheetViews>
  <sheetFormatPr defaultColWidth="8.77734375" defaultRowHeight="14.4"/>
  <cols>
    <col min="1" max="1" width="5" customWidth="1"/>
    <col min="2" max="2" width="55" customWidth="1"/>
    <col min="4" max="4" width="12.77734375" customWidth="1"/>
    <col min="5" max="5" width="10.33203125" customWidth="1"/>
    <col min="6" max="6" width="14.33203125" customWidth="1"/>
    <col min="7" max="7" width="9.6640625" customWidth="1"/>
    <col min="8" max="8" width="15.5546875" customWidth="1"/>
    <col min="9" max="9" width="15.33203125" customWidth="1"/>
  </cols>
  <sheetData>
    <row r="1" spans="1:9">
      <c r="A1" t="s">
        <v>0</v>
      </c>
    </row>
    <row r="2" spans="1:9">
      <c r="C2" s="1" t="s">
        <v>1</v>
      </c>
      <c r="F2" s="1"/>
    </row>
    <row r="3" spans="1:9">
      <c r="C3" s="2" t="s">
        <v>2</v>
      </c>
      <c r="F3" s="2"/>
    </row>
    <row r="4" spans="1:9">
      <c r="C4" s="3" t="s">
        <v>3</v>
      </c>
      <c r="F4" s="3"/>
    </row>
    <row r="5" spans="1:9">
      <c r="C5" s="4" t="s">
        <v>4</v>
      </c>
      <c r="F5" s="4"/>
    </row>
    <row r="6" spans="1:9">
      <c r="C6" s="4" t="s">
        <v>5</v>
      </c>
      <c r="F6" s="4"/>
    </row>
    <row r="7" spans="1:9">
      <c r="C7" s="4" t="s">
        <v>6</v>
      </c>
      <c r="F7" s="4"/>
    </row>
    <row r="8" spans="1:9" ht="17.399999999999999">
      <c r="B8" s="5" t="s">
        <v>40</v>
      </c>
      <c r="E8" s="5"/>
      <c r="F8" s="5"/>
    </row>
    <row r="10" spans="1:9" ht="15" thickBot="1"/>
    <row r="11" spans="1:9" ht="22.8">
      <c r="A11" s="26" t="s">
        <v>7</v>
      </c>
      <c r="B11" s="26" t="s">
        <v>8</v>
      </c>
      <c r="C11" s="6" t="s">
        <v>9</v>
      </c>
      <c r="D11" s="6" t="s">
        <v>10</v>
      </c>
      <c r="E11" s="7" t="s">
        <v>11</v>
      </c>
      <c r="F11" s="7" t="s">
        <v>12</v>
      </c>
      <c r="G11" s="7" t="s">
        <v>13</v>
      </c>
      <c r="H11" s="22" t="s">
        <v>30</v>
      </c>
      <c r="I11" s="22" t="s">
        <v>30</v>
      </c>
    </row>
    <row r="12" spans="1:9" ht="34.200000000000003">
      <c r="A12" s="27"/>
      <c r="B12" s="27"/>
      <c r="C12" s="8" t="s">
        <v>14</v>
      </c>
      <c r="D12" s="8" t="s">
        <v>15</v>
      </c>
      <c r="E12" s="9" t="s">
        <v>16</v>
      </c>
      <c r="F12" s="9" t="s">
        <v>17</v>
      </c>
      <c r="G12" s="9" t="s">
        <v>18</v>
      </c>
      <c r="H12" s="9" t="s">
        <v>18</v>
      </c>
      <c r="I12" s="23" t="s">
        <v>19</v>
      </c>
    </row>
    <row r="13" spans="1:9" ht="15" thickBot="1">
      <c r="A13" s="27"/>
      <c r="B13" s="27"/>
      <c r="C13" s="10"/>
      <c r="D13" s="10"/>
      <c r="E13" s="9" t="s">
        <v>20</v>
      </c>
      <c r="F13" s="9" t="s">
        <v>21</v>
      </c>
      <c r="G13" s="9" t="s">
        <v>33</v>
      </c>
      <c r="H13" s="17" t="s">
        <v>21</v>
      </c>
      <c r="I13" s="24" t="s">
        <v>31</v>
      </c>
    </row>
    <row r="14" spans="1:9" ht="15" thickBot="1">
      <c r="A14" s="11">
        <v>1</v>
      </c>
      <c r="B14" s="25" t="s">
        <v>23</v>
      </c>
      <c r="C14" s="13" t="s">
        <v>22</v>
      </c>
      <c r="D14" s="13">
        <v>500</v>
      </c>
      <c r="E14" s="28">
        <v>0</v>
      </c>
      <c r="F14" s="15">
        <f>D14*E14</f>
        <v>0</v>
      </c>
      <c r="G14" s="16">
        <v>0.05</v>
      </c>
      <c r="H14" s="18">
        <f t="shared" ref="H14:H25" si="0">+G14*F14</f>
        <v>0</v>
      </c>
      <c r="I14" s="21">
        <f>H14+F14</f>
        <v>0</v>
      </c>
    </row>
    <row r="15" spans="1:9" ht="15" thickBot="1">
      <c r="A15" s="12">
        <v>2</v>
      </c>
      <c r="B15" s="25" t="s">
        <v>24</v>
      </c>
      <c r="C15" s="13" t="s">
        <v>22</v>
      </c>
      <c r="D15" s="13">
        <v>800</v>
      </c>
      <c r="E15" s="28">
        <v>0</v>
      </c>
      <c r="F15" s="15">
        <f t="shared" ref="F15:F25" si="1">D15*E15</f>
        <v>0</v>
      </c>
      <c r="G15" s="16">
        <v>0.05</v>
      </c>
      <c r="H15" s="18">
        <f t="shared" si="0"/>
        <v>0</v>
      </c>
      <c r="I15" s="21">
        <f t="shared" ref="I15:I25" si="2">+H15+F15</f>
        <v>0</v>
      </c>
    </row>
    <row r="16" spans="1:9" ht="15" thickBot="1">
      <c r="A16" s="12">
        <v>3</v>
      </c>
      <c r="B16" s="25" t="s">
        <v>25</v>
      </c>
      <c r="C16" s="13" t="s">
        <v>22</v>
      </c>
      <c r="D16" s="13">
        <v>100</v>
      </c>
      <c r="E16" s="28">
        <v>0</v>
      </c>
      <c r="F16" s="15">
        <f t="shared" si="1"/>
        <v>0</v>
      </c>
      <c r="G16" s="16">
        <v>0.05</v>
      </c>
      <c r="H16" s="18">
        <f t="shared" si="0"/>
        <v>0</v>
      </c>
      <c r="I16" s="21">
        <f t="shared" si="2"/>
        <v>0</v>
      </c>
    </row>
    <row r="17" spans="1:9" ht="15" thickBot="1">
      <c r="A17" s="12">
        <v>4</v>
      </c>
      <c r="B17" s="25" t="s">
        <v>26</v>
      </c>
      <c r="C17" s="13" t="s">
        <v>22</v>
      </c>
      <c r="D17" s="13">
        <v>200</v>
      </c>
      <c r="E17" s="28">
        <v>0</v>
      </c>
      <c r="F17" s="15">
        <f t="shared" si="1"/>
        <v>0</v>
      </c>
      <c r="G17" s="16">
        <v>0.05</v>
      </c>
      <c r="H17" s="18">
        <f t="shared" si="0"/>
        <v>0</v>
      </c>
      <c r="I17" s="21">
        <f t="shared" si="2"/>
        <v>0</v>
      </c>
    </row>
    <row r="18" spans="1:9" ht="15" thickBot="1">
      <c r="A18" s="12">
        <v>5</v>
      </c>
      <c r="B18" s="25" t="s">
        <v>27</v>
      </c>
      <c r="C18" s="13" t="s">
        <v>22</v>
      </c>
      <c r="D18" s="13">
        <v>400</v>
      </c>
      <c r="E18" s="28">
        <v>0</v>
      </c>
      <c r="F18" s="15">
        <f t="shared" si="1"/>
        <v>0</v>
      </c>
      <c r="G18" s="16">
        <v>0.05</v>
      </c>
      <c r="H18" s="18">
        <f t="shared" si="0"/>
        <v>0</v>
      </c>
      <c r="I18" s="21">
        <f t="shared" si="2"/>
        <v>0</v>
      </c>
    </row>
    <row r="19" spans="1:9" ht="18.600000000000001" customHeight="1" thickBot="1">
      <c r="A19" s="12">
        <v>6</v>
      </c>
      <c r="B19" s="25" t="s">
        <v>34</v>
      </c>
      <c r="C19" s="13" t="s">
        <v>22</v>
      </c>
      <c r="D19" s="13">
        <v>60</v>
      </c>
      <c r="E19" s="28">
        <v>0</v>
      </c>
      <c r="F19" s="15">
        <f t="shared" si="1"/>
        <v>0</v>
      </c>
      <c r="G19" s="16">
        <v>0.05</v>
      </c>
      <c r="H19" s="18">
        <f t="shared" si="0"/>
        <v>0</v>
      </c>
      <c r="I19" s="21">
        <f t="shared" si="2"/>
        <v>0</v>
      </c>
    </row>
    <row r="20" spans="1:9" ht="15" thickBot="1">
      <c r="A20" s="12">
        <v>7</v>
      </c>
      <c r="B20" s="25" t="s">
        <v>28</v>
      </c>
      <c r="C20" s="13" t="s">
        <v>22</v>
      </c>
      <c r="D20" s="13">
        <v>430</v>
      </c>
      <c r="E20" s="28">
        <v>0</v>
      </c>
      <c r="F20" s="15">
        <f t="shared" si="1"/>
        <v>0</v>
      </c>
      <c r="G20" s="16">
        <v>0.05</v>
      </c>
      <c r="H20" s="18">
        <f t="shared" si="0"/>
        <v>0</v>
      </c>
      <c r="I20" s="21">
        <f t="shared" si="2"/>
        <v>0</v>
      </c>
    </row>
    <row r="21" spans="1:9" ht="15" thickBot="1">
      <c r="A21" s="12">
        <v>8</v>
      </c>
      <c r="B21" s="25" t="s">
        <v>35</v>
      </c>
      <c r="C21" s="13" t="s">
        <v>22</v>
      </c>
      <c r="D21" s="13">
        <v>180</v>
      </c>
      <c r="E21" s="28">
        <v>0</v>
      </c>
      <c r="F21" s="15">
        <f t="shared" si="1"/>
        <v>0</v>
      </c>
      <c r="G21" s="16">
        <v>0.05</v>
      </c>
      <c r="H21" s="18">
        <f t="shared" si="0"/>
        <v>0</v>
      </c>
      <c r="I21" s="21">
        <f t="shared" si="2"/>
        <v>0</v>
      </c>
    </row>
    <row r="22" spans="1:9" ht="29.4" thickBot="1">
      <c r="A22" s="12">
        <v>9</v>
      </c>
      <c r="B22" s="25" t="s">
        <v>36</v>
      </c>
      <c r="C22" s="13" t="s">
        <v>22</v>
      </c>
      <c r="D22" s="13">
        <v>180</v>
      </c>
      <c r="E22" s="28">
        <v>0</v>
      </c>
      <c r="F22" s="15">
        <f t="shared" si="1"/>
        <v>0</v>
      </c>
      <c r="G22" s="16">
        <v>0.05</v>
      </c>
      <c r="H22" s="18">
        <f t="shared" si="0"/>
        <v>0</v>
      </c>
      <c r="I22" s="21">
        <f t="shared" si="2"/>
        <v>0</v>
      </c>
    </row>
    <row r="23" spans="1:9" ht="15" thickBot="1">
      <c r="A23" s="12">
        <v>10</v>
      </c>
      <c r="B23" s="25" t="s">
        <v>37</v>
      </c>
      <c r="C23" s="13" t="s">
        <v>22</v>
      </c>
      <c r="D23" s="13">
        <v>180</v>
      </c>
      <c r="E23" s="28">
        <v>0</v>
      </c>
      <c r="F23" s="15">
        <f t="shared" si="1"/>
        <v>0</v>
      </c>
      <c r="G23" s="16">
        <v>0.05</v>
      </c>
      <c r="H23" s="18">
        <f t="shared" si="0"/>
        <v>0</v>
      </c>
      <c r="I23" s="21">
        <f t="shared" si="2"/>
        <v>0</v>
      </c>
    </row>
    <row r="24" spans="1:9" ht="15" thickBot="1">
      <c r="A24" s="12">
        <v>11</v>
      </c>
      <c r="B24" s="25" t="s">
        <v>38</v>
      </c>
      <c r="C24" s="13" t="s">
        <v>22</v>
      </c>
      <c r="D24" s="13">
        <v>20</v>
      </c>
      <c r="E24" s="28">
        <v>0</v>
      </c>
      <c r="F24" s="15">
        <f t="shared" si="1"/>
        <v>0</v>
      </c>
      <c r="G24" s="16">
        <v>0.05</v>
      </c>
      <c r="H24" s="18">
        <f t="shared" si="0"/>
        <v>0</v>
      </c>
      <c r="I24" s="21">
        <f t="shared" si="2"/>
        <v>0</v>
      </c>
    </row>
    <row r="25" spans="1:9" ht="15" thickBot="1">
      <c r="A25" s="12">
        <v>12</v>
      </c>
      <c r="B25" s="25" t="s">
        <v>39</v>
      </c>
      <c r="C25" s="13" t="s">
        <v>22</v>
      </c>
      <c r="D25" s="13">
        <v>150</v>
      </c>
      <c r="E25" s="28">
        <v>0</v>
      </c>
      <c r="F25" s="15">
        <f t="shared" si="1"/>
        <v>0</v>
      </c>
      <c r="G25" s="16">
        <v>0.05</v>
      </c>
      <c r="H25" s="18">
        <f t="shared" si="0"/>
        <v>0</v>
      </c>
      <c r="I25" s="21">
        <f t="shared" si="2"/>
        <v>0</v>
      </c>
    </row>
    <row r="26" spans="1:9">
      <c r="A26" s="12"/>
      <c r="B26" s="19" t="s">
        <v>30</v>
      </c>
      <c r="C26" s="13"/>
      <c r="D26" s="13"/>
      <c r="E26" s="15" t="s">
        <v>2</v>
      </c>
      <c r="F26" s="20">
        <f>SUM(F14:F25)</f>
        <v>0</v>
      </c>
      <c r="G26" s="16"/>
      <c r="H26" s="18">
        <f>SUM(H14:H25)</f>
        <v>0</v>
      </c>
      <c r="I26" s="21">
        <f>SUM(I14:I25)</f>
        <v>0</v>
      </c>
    </row>
    <row r="30" spans="1:9">
      <c r="F30" t="s">
        <v>29</v>
      </c>
    </row>
    <row r="31" spans="1:9">
      <c r="F31" s="14" t="s">
        <v>32</v>
      </c>
      <c r="G31" s="14"/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2025-10-16T10:34:20Z</dcterms:modified>
</cp:coreProperties>
</file>